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5" windowWidth="19200" windowHeight="117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Sheet1!$A$1:$C$188</definedName>
    <definedName name="_xlnm.Print_Titles" localSheetId="0">Sheet1!$1:$1</definedName>
  </definedNames>
  <calcPr calcId="145621"/>
</workbook>
</file>

<file path=xl/calcChain.xml><?xml version="1.0" encoding="utf-8"?>
<calcChain xmlns="http://schemas.openxmlformats.org/spreadsheetml/2006/main">
  <c r="D187" i="1"/>
  <c r="D183"/>
  <c r="D161"/>
  <c r="D148"/>
  <c r="D145"/>
  <c r="D142"/>
  <c r="D137"/>
  <c r="D133"/>
  <c r="D124"/>
  <c r="D123"/>
  <c r="D122"/>
  <c r="D114"/>
  <c r="D99"/>
  <c r="D87"/>
  <c r="D24"/>
  <c r="D23"/>
  <c r="D3"/>
  <c r="D9"/>
  <c r="D10"/>
  <c r="D11"/>
  <c r="D12"/>
  <c r="D13"/>
  <c r="D14"/>
  <c r="D15"/>
  <c r="D16"/>
  <c r="D17"/>
  <c r="D18"/>
  <c r="D19"/>
  <c r="D20"/>
  <c r="D21"/>
  <c r="D22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8"/>
  <c r="D89"/>
  <c r="D90"/>
  <c r="D91"/>
  <c r="D92"/>
  <c r="D93"/>
  <c r="D94"/>
  <c r="D95"/>
  <c r="D96"/>
  <c r="D97"/>
  <c r="D98"/>
  <c r="D100"/>
  <c r="D101"/>
  <c r="D102"/>
  <c r="D103"/>
  <c r="D104"/>
  <c r="D105"/>
  <c r="D106"/>
  <c r="D107"/>
  <c r="D108"/>
  <c r="D109"/>
  <c r="D110"/>
  <c r="D111"/>
  <c r="D112"/>
  <c r="D113"/>
  <c r="D115"/>
  <c r="D116"/>
  <c r="D117"/>
  <c r="D118"/>
  <c r="D119"/>
  <c r="D120"/>
  <c r="D121"/>
  <c r="D125"/>
  <c r="D126"/>
  <c r="D127"/>
  <c r="D128"/>
  <c r="D129"/>
  <c r="D130"/>
  <c r="D131"/>
  <c r="D132"/>
  <c r="D134"/>
  <c r="D135"/>
  <c r="D136"/>
  <c r="D138"/>
  <c r="D139"/>
  <c r="D140"/>
  <c r="D141"/>
  <c r="D143"/>
  <c r="D144"/>
  <c r="D146"/>
  <c r="D147"/>
  <c r="D149"/>
  <c r="D150"/>
  <c r="D151"/>
  <c r="D152"/>
  <c r="D153"/>
  <c r="D154"/>
  <c r="D155"/>
  <c r="D156"/>
  <c r="D157"/>
  <c r="D158"/>
  <c r="D159"/>
  <c r="D160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4"/>
  <c r="D185"/>
  <c r="D186"/>
  <c r="D188"/>
  <c r="D4"/>
  <c r="D5"/>
  <c r="D6"/>
  <c r="D7"/>
  <c r="D8"/>
  <c r="D2"/>
</calcChain>
</file>

<file path=xl/sharedStrings.xml><?xml version="1.0" encoding="utf-8"?>
<sst xmlns="http://schemas.openxmlformats.org/spreadsheetml/2006/main" count="191" uniqueCount="179">
  <si>
    <t>王紹宗</t>
  </si>
  <si>
    <t>宜蘭縣私立安康幼兒園</t>
  </si>
  <si>
    <t>林永順</t>
  </si>
  <si>
    <t>佛弟子</t>
  </si>
  <si>
    <t>李篪平</t>
  </si>
  <si>
    <t>張麗慧</t>
  </si>
  <si>
    <t>謝上厚</t>
  </si>
  <si>
    <t>陳鳳英</t>
  </si>
  <si>
    <t>黃翠玲</t>
  </si>
  <si>
    <t>陳樹枝</t>
  </si>
  <si>
    <t>林俞宏</t>
  </si>
  <si>
    <t>宋小姐</t>
  </si>
  <si>
    <t>黃聖富</t>
  </si>
  <si>
    <t>鄭敏華</t>
  </si>
  <si>
    <t>邱洪雪</t>
  </si>
  <si>
    <t>巷頭粿仔湯</t>
  </si>
  <si>
    <t>郭志誠</t>
  </si>
  <si>
    <t>陳佑昌</t>
  </si>
  <si>
    <t>李玉霜</t>
  </si>
  <si>
    <t>黃海鵬</t>
  </si>
  <si>
    <t>許瑞典</t>
  </si>
  <si>
    <t>陳秋和</t>
  </si>
  <si>
    <t>林良助</t>
  </si>
  <si>
    <t>陳淑華</t>
  </si>
  <si>
    <t>陳崇維</t>
  </si>
  <si>
    <t>蘇哲弘</t>
  </si>
  <si>
    <t>劉美惠</t>
  </si>
  <si>
    <t>劉繼能</t>
  </si>
  <si>
    <t>黃桂芳</t>
  </si>
  <si>
    <t>林麗華</t>
  </si>
  <si>
    <t>陳聯豐</t>
  </si>
  <si>
    <t>陳錡峰</t>
  </si>
  <si>
    <t>盧起恒</t>
  </si>
  <si>
    <t>簡淑霞</t>
  </si>
  <si>
    <t>尤光琅</t>
  </si>
  <si>
    <t>呂偉蘭</t>
  </si>
  <si>
    <t>周哲明</t>
  </si>
  <si>
    <t>衣志勉</t>
  </si>
  <si>
    <t>黃意玲</t>
  </si>
  <si>
    <t>彭麗蓉</t>
  </si>
  <si>
    <t>林芸丞</t>
  </si>
  <si>
    <t>邵金嬌</t>
  </si>
  <si>
    <t>無名氏</t>
  </si>
  <si>
    <t>閔樹蘋</t>
  </si>
  <si>
    <t>王嘉揚</t>
  </si>
  <si>
    <t>鄭順水</t>
  </si>
  <si>
    <t>青香企業社</t>
  </si>
  <si>
    <t>宋承鴻</t>
  </si>
  <si>
    <t>李亦嵐</t>
  </si>
  <si>
    <t>李桂美</t>
  </si>
  <si>
    <t>簡來春</t>
  </si>
  <si>
    <t>江淑霞</t>
  </si>
  <si>
    <t>吳黃鳳嬌</t>
  </si>
  <si>
    <t>廖秀鳳</t>
  </si>
  <si>
    <t>潘小娟</t>
  </si>
  <si>
    <t>顏可筑</t>
  </si>
  <si>
    <t>黃碩羿</t>
  </si>
  <si>
    <t>林阿美</t>
  </si>
  <si>
    <t>王靜誼</t>
  </si>
  <si>
    <t>劉吉川</t>
  </si>
  <si>
    <t>陳秋心</t>
  </si>
  <si>
    <t>余葉中</t>
  </si>
  <si>
    <t>張孝德</t>
  </si>
  <si>
    <t>黃俊士</t>
  </si>
  <si>
    <t>陳丸福</t>
  </si>
  <si>
    <t>陳怡如</t>
  </si>
  <si>
    <t>王文玲</t>
  </si>
  <si>
    <t>王文彬</t>
  </si>
  <si>
    <t>許偉華</t>
  </si>
  <si>
    <t>李正堯</t>
  </si>
  <si>
    <t>巨業交通公司</t>
  </si>
  <si>
    <t>陳富盈</t>
  </si>
  <si>
    <t>劉錦</t>
  </si>
  <si>
    <t>蔡雅惠</t>
  </si>
  <si>
    <t>黃湘雅</t>
  </si>
  <si>
    <t>宋進祐</t>
  </si>
  <si>
    <t>黃映慈</t>
  </si>
  <si>
    <t>蔡明諺</t>
  </si>
  <si>
    <t>徐正燁</t>
  </si>
  <si>
    <t>徐正穎</t>
  </si>
  <si>
    <t>方素娥</t>
  </si>
  <si>
    <t>汪胤瑜</t>
  </si>
  <si>
    <t>陳永嚴</t>
  </si>
  <si>
    <t>黃素珠</t>
  </si>
  <si>
    <t>社團法人宜蘭縣佛教會</t>
  </si>
  <si>
    <t>林伯堅</t>
  </si>
  <si>
    <t>林黃秋錦</t>
  </si>
  <si>
    <t>豊榮同心會</t>
  </si>
  <si>
    <t>郭林麵</t>
  </si>
  <si>
    <t>楊淑娟</t>
  </si>
  <si>
    <t>謝銘華</t>
  </si>
  <si>
    <t>陳麗莉</t>
  </si>
  <si>
    <t>陳明楷</t>
  </si>
  <si>
    <t>李莉蘋</t>
  </si>
  <si>
    <t>李汶陽</t>
  </si>
  <si>
    <t>林敏玉</t>
  </si>
  <si>
    <t>黃書炎</t>
  </si>
  <si>
    <t>徐連春</t>
  </si>
  <si>
    <t>鄒玉霞</t>
  </si>
  <si>
    <t>陳盧寶蓮</t>
  </si>
  <si>
    <t>汪克成</t>
  </si>
  <si>
    <t>陳敬文</t>
  </si>
  <si>
    <t>徐譽珊</t>
  </si>
  <si>
    <t>吳銘富</t>
  </si>
  <si>
    <t>李桂香</t>
  </si>
  <si>
    <t>楊游牙</t>
  </si>
  <si>
    <t>馮紅梅</t>
  </si>
  <si>
    <t>財團法人宜蘭縣羅東鎮文宗社</t>
  </si>
  <si>
    <t>張李素芳</t>
  </si>
  <si>
    <t>蕭何玉足</t>
  </si>
  <si>
    <t>周岳霖</t>
  </si>
  <si>
    <t>楊俊凱</t>
  </si>
  <si>
    <t>吳瑞萍</t>
  </si>
  <si>
    <t>陳世輝</t>
  </si>
  <si>
    <t>林繐馨</t>
  </si>
  <si>
    <t>李淑省</t>
  </si>
  <si>
    <t>李如萍</t>
  </si>
  <si>
    <t>鄭秀琴</t>
  </si>
  <si>
    <t>李游阿蝦</t>
  </si>
  <si>
    <t>劉素宜</t>
  </si>
  <si>
    <t>蕭世耀</t>
  </si>
  <si>
    <t>鄭純芳</t>
  </si>
  <si>
    <t>曾林牡丹</t>
  </si>
  <si>
    <t>湯清發</t>
  </si>
  <si>
    <t>楊滄雄</t>
  </si>
  <si>
    <t>許仔仔</t>
  </si>
  <si>
    <t>吳美卿</t>
  </si>
  <si>
    <t>湯吳絹美</t>
  </si>
  <si>
    <t>吳智瑋</t>
  </si>
  <si>
    <t>周云鵑</t>
  </si>
  <si>
    <t>林張秀子</t>
  </si>
  <si>
    <t>林清志</t>
  </si>
  <si>
    <t>林國威</t>
  </si>
  <si>
    <t>陳林玉梅</t>
  </si>
  <si>
    <t>林秀盆</t>
  </si>
  <si>
    <t>馮素梅</t>
  </si>
  <si>
    <t>吳美鈴</t>
  </si>
  <si>
    <t>曾玉繁</t>
  </si>
  <si>
    <t>陳偉君</t>
  </si>
  <si>
    <t>常秀珍</t>
  </si>
  <si>
    <t>黃祖胤</t>
  </si>
  <si>
    <t>陳志成</t>
  </si>
  <si>
    <t>王自立</t>
  </si>
  <si>
    <t>陳思宇</t>
  </si>
  <si>
    <t>蔡素靜</t>
  </si>
  <si>
    <t>徐秀英</t>
  </si>
  <si>
    <t>陳劉秀美</t>
  </si>
  <si>
    <t>徐兆蘭</t>
  </si>
  <si>
    <t>蔡定江</t>
  </si>
  <si>
    <t>張瑗芳</t>
  </si>
  <si>
    <t>王明德</t>
  </si>
  <si>
    <t>黃璟瑜</t>
  </si>
  <si>
    <t>林惠美</t>
  </si>
  <si>
    <t>陳春成</t>
  </si>
  <si>
    <t>韓宜卿</t>
  </si>
  <si>
    <t>陳淑貞</t>
  </si>
  <si>
    <t>吳惠美</t>
  </si>
  <si>
    <t>李鳳起</t>
  </si>
  <si>
    <t>沈忠安</t>
  </si>
  <si>
    <t>聶嘉穎</t>
  </si>
  <si>
    <t>聶有勇</t>
  </si>
  <si>
    <t>簡良堅</t>
  </si>
  <si>
    <t>楊芸欣</t>
  </si>
  <si>
    <t>張哲瑋</t>
  </si>
  <si>
    <t>徐超群</t>
  </si>
  <si>
    <t>曾如玉</t>
  </si>
  <si>
    <t>崔楊良子</t>
  </si>
  <si>
    <t>李正雄</t>
  </si>
  <si>
    <t>謝明道</t>
  </si>
  <si>
    <t>王來春</t>
  </si>
  <si>
    <t>社團法人宜蘭縣陽光之友會</t>
  </si>
  <si>
    <t>林再忠</t>
  </si>
  <si>
    <t>捐款日期</t>
    <phoneticPr fontId="1" type="noConversion"/>
  </si>
  <si>
    <t>捐款金額</t>
    <phoneticPr fontId="1" type="noConversion"/>
  </si>
  <si>
    <t>郭謝碧連</t>
  </si>
  <si>
    <t>郭文斌</t>
    <phoneticPr fontId="1" type="noConversion"/>
  </si>
  <si>
    <t>林麗玉</t>
  </si>
  <si>
    <t>涂政強</t>
    <phoneticPr fontId="1" type="noConversion"/>
  </si>
  <si>
    <t>捐款人</t>
  </si>
</sst>
</file>

<file path=xl/styles.xml><?xml version="1.0" encoding="utf-8"?>
<styleSheet xmlns="http://schemas.openxmlformats.org/spreadsheetml/2006/main">
  <numFmts count="1">
    <numFmt numFmtId="176" formatCode="[$-404]e&quot;年&quot;m&quot;月&quot;d&quot;日&quot;;@"/>
  </numFmts>
  <fonts count="3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8"/>
  <sheetViews>
    <sheetView tabSelected="1" workbookViewId="0">
      <selection activeCell="G13" sqref="G13"/>
    </sheetView>
  </sheetViews>
  <sheetFormatPr defaultRowHeight="16.5"/>
  <cols>
    <col min="1" max="1" width="18.625" style="7" customWidth="1"/>
    <col min="2" max="2" width="16.875" style="1" customWidth="1"/>
    <col min="3" max="3" width="15.125" style="1" hidden="1" customWidth="1"/>
    <col min="4" max="4" width="32.75" style="1" customWidth="1"/>
  </cols>
  <sheetData>
    <row r="1" spans="1:4">
      <c r="A1" s="5" t="s">
        <v>172</v>
      </c>
      <c r="B1" s="4" t="s">
        <v>173</v>
      </c>
      <c r="C1" s="4" t="s">
        <v>178</v>
      </c>
      <c r="D1" s="4" t="s">
        <v>178</v>
      </c>
    </row>
    <row r="2" spans="1:4">
      <c r="A2" s="6">
        <v>42373</v>
      </c>
      <c r="B2" s="3">
        <v>5600</v>
      </c>
      <c r="C2" s="2" t="s">
        <v>0</v>
      </c>
      <c r="D2" s="2" t="str">
        <f>REPLACE(C2,2,1,"○")</f>
        <v>王○宗</v>
      </c>
    </row>
    <row r="3" spans="1:4">
      <c r="A3" s="6">
        <v>42376</v>
      </c>
      <c r="B3" s="3">
        <v>16100</v>
      </c>
      <c r="C3" s="2" t="s">
        <v>1</v>
      </c>
      <c r="D3" s="2" t="str">
        <f>REPLACE(C3,7,1,"○")</f>
        <v>宜蘭縣私立安○幼兒園</v>
      </c>
    </row>
    <row r="4" spans="1:4">
      <c r="A4" s="6">
        <v>42376</v>
      </c>
      <c r="B4" s="3">
        <v>3000</v>
      </c>
      <c r="C4" s="2" t="s">
        <v>2</v>
      </c>
      <c r="D4" s="2" t="str">
        <f t="shared" ref="D4:D67" si="0">REPLACE(C4,2,1,"○")</f>
        <v>林○順</v>
      </c>
    </row>
    <row r="5" spans="1:4">
      <c r="A5" s="6">
        <v>42376</v>
      </c>
      <c r="B5" s="3">
        <v>7800</v>
      </c>
      <c r="C5" s="2" t="s">
        <v>3</v>
      </c>
      <c r="D5" s="2" t="str">
        <f t="shared" si="0"/>
        <v>佛○子</v>
      </c>
    </row>
    <row r="6" spans="1:4">
      <c r="A6" s="6">
        <v>42383</v>
      </c>
      <c r="B6" s="3">
        <v>5100</v>
      </c>
      <c r="C6" s="2" t="s">
        <v>3</v>
      </c>
      <c r="D6" s="2" t="str">
        <f t="shared" si="0"/>
        <v>佛○子</v>
      </c>
    </row>
    <row r="7" spans="1:4">
      <c r="A7" s="6">
        <v>42383</v>
      </c>
      <c r="B7" s="3">
        <v>4600</v>
      </c>
      <c r="C7" s="2" t="s">
        <v>4</v>
      </c>
      <c r="D7" s="2" t="str">
        <f t="shared" si="0"/>
        <v>李○平</v>
      </c>
    </row>
    <row r="8" spans="1:4">
      <c r="A8" s="6">
        <v>42383</v>
      </c>
      <c r="B8" s="3">
        <v>2000</v>
      </c>
      <c r="C8" s="2" t="s">
        <v>5</v>
      </c>
      <c r="D8" s="2" t="str">
        <f t="shared" si="0"/>
        <v>張○慧</v>
      </c>
    </row>
    <row r="9" spans="1:4">
      <c r="A9" s="6">
        <v>42383</v>
      </c>
      <c r="B9" s="3">
        <v>2000</v>
      </c>
      <c r="C9" s="2" t="s">
        <v>6</v>
      </c>
      <c r="D9" s="2" t="str">
        <f t="shared" si="0"/>
        <v>謝○厚</v>
      </c>
    </row>
    <row r="10" spans="1:4">
      <c r="A10" s="6">
        <v>42383</v>
      </c>
      <c r="B10" s="3">
        <v>10000</v>
      </c>
      <c r="C10" s="2" t="s">
        <v>7</v>
      </c>
      <c r="D10" s="2" t="str">
        <f t="shared" si="0"/>
        <v>陳○英</v>
      </c>
    </row>
    <row r="11" spans="1:4">
      <c r="A11" s="6">
        <v>42383</v>
      </c>
      <c r="B11" s="3">
        <v>1000</v>
      </c>
      <c r="C11" s="2" t="s">
        <v>8</v>
      </c>
      <c r="D11" s="2" t="str">
        <f t="shared" si="0"/>
        <v>黃○玲</v>
      </c>
    </row>
    <row r="12" spans="1:4">
      <c r="A12" s="6">
        <v>42383</v>
      </c>
      <c r="B12" s="3">
        <v>5000</v>
      </c>
      <c r="C12" s="2" t="s">
        <v>9</v>
      </c>
      <c r="D12" s="2" t="str">
        <f t="shared" si="0"/>
        <v>陳○枝</v>
      </c>
    </row>
    <row r="13" spans="1:4">
      <c r="A13" s="6">
        <v>42383</v>
      </c>
      <c r="B13" s="3">
        <v>1000</v>
      </c>
      <c r="C13" s="2" t="s">
        <v>3</v>
      </c>
      <c r="D13" s="2" t="str">
        <f t="shared" si="0"/>
        <v>佛○子</v>
      </c>
    </row>
    <row r="14" spans="1:4">
      <c r="A14" s="6">
        <v>42383</v>
      </c>
      <c r="B14" s="3">
        <v>2100</v>
      </c>
      <c r="C14" s="2" t="s">
        <v>3</v>
      </c>
      <c r="D14" s="2" t="str">
        <f t="shared" si="0"/>
        <v>佛○子</v>
      </c>
    </row>
    <row r="15" spans="1:4">
      <c r="A15" s="6">
        <v>42383</v>
      </c>
      <c r="B15" s="2">
        <v>300</v>
      </c>
      <c r="C15" s="2" t="s">
        <v>10</v>
      </c>
      <c r="D15" s="2" t="str">
        <f t="shared" si="0"/>
        <v>林○宏</v>
      </c>
    </row>
    <row r="16" spans="1:4">
      <c r="A16" s="6">
        <v>42383</v>
      </c>
      <c r="B16" s="3">
        <v>3000</v>
      </c>
      <c r="C16" s="2" t="s">
        <v>3</v>
      </c>
      <c r="D16" s="2" t="str">
        <f t="shared" si="0"/>
        <v>佛○子</v>
      </c>
    </row>
    <row r="17" spans="1:4">
      <c r="A17" s="6">
        <v>42383</v>
      </c>
      <c r="B17" s="3">
        <v>2000</v>
      </c>
      <c r="C17" s="2" t="s">
        <v>11</v>
      </c>
      <c r="D17" s="2" t="str">
        <f t="shared" si="0"/>
        <v>宋○姐</v>
      </c>
    </row>
    <row r="18" spans="1:4">
      <c r="A18" s="6">
        <v>42383</v>
      </c>
      <c r="B18" s="3">
        <v>2200</v>
      </c>
      <c r="C18" s="2" t="s">
        <v>12</v>
      </c>
      <c r="D18" s="2" t="str">
        <f t="shared" si="0"/>
        <v>黃○富</v>
      </c>
    </row>
    <row r="19" spans="1:4">
      <c r="A19" s="6">
        <v>42383</v>
      </c>
      <c r="B19" s="3">
        <v>1600</v>
      </c>
      <c r="C19" s="2" t="s">
        <v>13</v>
      </c>
      <c r="D19" s="2" t="str">
        <f t="shared" si="0"/>
        <v>鄭○華</v>
      </c>
    </row>
    <row r="20" spans="1:4">
      <c r="A20" s="6">
        <v>42383</v>
      </c>
      <c r="B20" s="3">
        <v>2100</v>
      </c>
      <c r="C20" s="2" t="s">
        <v>14</v>
      </c>
      <c r="D20" s="2" t="str">
        <f t="shared" si="0"/>
        <v>邱○雪</v>
      </c>
    </row>
    <row r="21" spans="1:4">
      <c r="A21" s="6">
        <v>42383</v>
      </c>
      <c r="B21" s="3">
        <v>2000</v>
      </c>
      <c r="C21" s="2" t="s">
        <v>3</v>
      </c>
      <c r="D21" s="2" t="str">
        <f t="shared" si="0"/>
        <v>佛○子</v>
      </c>
    </row>
    <row r="22" spans="1:4">
      <c r="A22" s="6">
        <v>42383</v>
      </c>
      <c r="B22" s="3">
        <v>2000</v>
      </c>
      <c r="C22" s="2" t="s">
        <v>15</v>
      </c>
      <c r="D22" s="2" t="str">
        <f t="shared" si="0"/>
        <v>巷○粿仔湯</v>
      </c>
    </row>
    <row r="23" spans="1:4">
      <c r="A23" s="6">
        <v>42383</v>
      </c>
      <c r="B23" s="3">
        <v>500</v>
      </c>
      <c r="C23" s="2" t="s">
        <v>175</v>
      </c>
      <c r="D23" s="2" t="str">
        <f>REPLACE(C23,2,1,"○")</f>
        <v>郭○斌</v>
      </c>
    </row>
    <row r="24" spans="1:4">
      <c r="A24" s="6">
        <v>42383</v>
      </c>
      <c r="B24" s="3">
        <v>500</v>
      </c>
      <c r="C24" s="2" t="s">
        <v>174</v>
      </c>
      <c r="D24" s="2" t="str">
        <f>REPLACE(C24,2,1,"○")</f>
        <v>郭○碧連</v>
      </c>
    </row>
    <row r="25" spans="1:4">
      <c r="A25" s="6">
        <v>42383</v>
      </c>
      <c r="B25" s="3">
        <v>2000</v>
      </c>
      <c r="C25" s="2" t="s">
        <v>3</v>
      </c>
      <c r="D25" s="2" t="str">
        <f t="shared" si="0"/>
        <v>佛○子</v>
      </c>
    </row>
    <row r="26" spans="1:4">
      <c r="A26" s="6">
        <v>42383</v>
      </c>
      <c r="B26" s="3">
        <v>4000</v>
      </c>
      <c r="C26" s="2" t="s">
        <v>16</v>
      </c>
      <c r="D26" s="2" t="str">
        <f t="shared" si="0"/>
        <v>郭○誠</v>
      </c>
    </row>
    <row r="27" spans="1:4">
      <c r="A27" s="6">
        <v>42383</v>
      </c>
      <c r="B27" s="3">
        <v>1600</v>
      </c>
      <c r="C27" s="2" t="s">
        <v>17</v>
      </c>
      <c r="D27" s="2" t="str">
        <f t="shared" si="0"/>
        <v>陳○昌</v>
      </c>
    </row>
    <row r="28" spans="1:4">
      <c r="A28" s="6">
        <v>42383</v>
      </c>
      <c r="B28" s="3">
        <v>10000</v>
      </c>
      <c r="C28" s="2" t="s">
        <v>18</v>
      </c>
      <c r="D28" s="2" t="str">
        <f t="shared" si="0"/>
        <v>李○霜</v>
      </c>
    </row>
    <row r="29" spans="1:4">
      <c r="A29" s="6">
        <v>42383</v>
      </c>
      <c r="B29" s="3">
        <v>2000</v>
      </c>
      <c r="C29" s="2" t="s">
        <v>19</v>
      </c>
      <c r="D29" s="2" t="str">
        <f t="shared" si="0"/>
        <v>黃○鵬</v>
      </c>
    </row>
    <row r="30" spans="1:4">
      <c r="A30" s="6">
        <v>42383</v>
      </c>
      <c r="B30" s="3">
        <v>2500</v>
      </c>
      <c r="C30" s="2" t="s">
        <v>3</v>
      </c>
      <c r="D30" s="2" t="str">
        <f t="shared" si="0"/>
        <v>佛○子</v>
      </c>
    </row>
    <row r="31" spans="1:4">
      <c r="A31" s="6">
        <v>42383</v>
      </c>
      <c r="B31" s="3">
        <v>2000</v>
      </c>
      <c r="C31" s="2" t="s">
        <v>20</v>
      </c>
      <c r="D31" s="2" t="str">
        <f t="shared" si="0"/>
        <v>許○典</v>
      </c>
    </row>
    <row r="32" spans="1:4">
      <c r="A32" s="6">
        <v>42383</v>
      </c>
      <c r="B32" s="3">
        <v>2000</v>
      </c>
      <c r="C32" s="2" t="s">
        <v>21</v>
      </c>
      <c r="D32" s="2" t="str">
        <f t="shared" si="0"/>
        <v>陳○和</v>
      </c>
    </row>
    <row r="33" spans="1:4">
      <c r="A33" s="6">
        <v>42383</v>
      </c>
      <c r="B33" s="3">
        <v>16000</v>
      </c>
      <c r="C33" s="2" t="s">
        <v>3</v>
      </c>
      <c r="D33" s="2" t="str">
        <f t="shared" si="0"/>
        <v>佛○子</v>
      </c>
    </row>
    <row r="34" spans="1:4">
      <c r="A34" s="6">
        <v>42383</v>
      </c>
      <c r="B34" s="3">
        <v>2000</v>
      </c>
      <c r="C34" s="2" t="s">
        <v>3</v>
      </c>
      <c r="D34" s="2" t="str">
        <f t="shared" si="0"/>
        <v>佛○子</v>
      </c>
    </row>
    <row r="35" spans="1:4">
      <c r="A35" s="6">
        <v>42383</v>
      </c>
      <c r="B35" s="3">
        <v>1500</v>
      </c>
      <c r="C35" s="2" t="s">
        <v>22</v>
      </c>
      <c r="D35" s="2" t="str">
        <f t="shared" si="0"/>
        <v>林○助</v>
      </c>
    </row>
    <row r="36" spans="1:4">
      <c r="A36" s="6">
        <v>42383</v>
      </c>
      <c r="B36" s="3">
        <v>1600</v>
      </c>
      <c r="C36" s="2" t="s">
        <v>23</v>
      </c>
      <c r="D36" s="2" t="str">
        <f t="shared" si="0"/>
        <v>陳○華</v>
      </c>
    </row>
    <row r="37" spans="1:4">
      <c r="A37" s="6">
        <v>42383</v>
      </c>
      <c r="B37" s="3">
        <v>1600</v>
      </c>
      <c r="C37" s="2" t="s">
        <v>24</v>
      </c>
      <c r="D37" s="2" t="str">
        <f t="shared" si="0"/>
        <v>陳○維</v>
      </c>
    </row>
    <row r="38" spans="1:4">
      <c r="A38" s="6">
        <v>42383</v>
      </c>
      <c r="B38" s="3">
        <v>2000</v>
      </c>
      <c r="C38" s="2" t="s">
        <v>25</v>
      </c>
      <c r="D38" s="2" t="str">
        <f t="shared" si="0"/>
        <v>蘇○弘</v>
      </c>
    </row>
    <row r="39" spans="1:4">
      <c r="A39" s="6">
        <v>42383</v>
      </c>
      <c r="B39" s="3">
        <v>1500</v>
      </c>
      <c r="C39" s="2" t="s">
        <v>26</v>
      </c>
      <c r="D39" s="2" t="str">
        <f t="shared" si="0"/>
        <v>劉○惠</v>
      </c>
    </row>
    <row r="40" spans="1:4">
      <c r="A40" s="6">
        <v>42387</v>
      </c>
      <c r="B40" s="3">
        <v>1000</v>
      </c>
      <c r="C40" s="2" t="s">
        <v>27</v>
      </c>
      <c r="D40" s="2" t="str">
        <f t="shared" si="0"/>
        <v>劉○能</v>
      </c>
    </row>
    <row r="41" spans="1:4">
      <c r="A41" s="6">
        <v>42390</v>
      </c>
      <c r="B41" s="3">
        <v>3000</v>
      </c>
      <c r="C41" s="2" t="s">
        <v>28</v>
      </c>
      <c r="D41" s="2" t="str">
        <f t="shared" si="0"/>
        <v>黃○芳</v>
      </c>
    </row>
    <row r="42" spans="1:4">
      <c r="A42" s="6">
        <v>42390</v>
      </c>
      <c r="B42" s="3">
        <v>2000</v>
      </c>
      <c r="C42" s="2" t="s">
        <v>29</v>
      </c>
      <c r="D42" s="2" t="str">
        <f t="shared" si="0"/>
        <v>林○華</v>
      </c>
    </row>
    <row r="43" spans="1:4">
      <c r="A43" s="6">
        <v>42390</v>
      </c>
      <c r="B43" s="3">
        <v>1000</v>
      </c>
      <c r="C43" s="2" t="s">
        <v>30</v>
      </c>
      <c r="D43" s="2" t="str">
        <f t="shared" si="0"/>
        <v>陳○豐</v>
      </c>
    </row>
    <row r="44" spans="1:4">
      <c r="A44" s="6">
        <v>42390</v>
      </c>
      <c r="B44" s="2">
        <v>100</v>
      </c>
      <c r="C44" s="2" t="s">
        <v>31</v>
      </c>
      <c r="D44" s="2" t="str">
        <f t="shared" si="0"/>
        <v>陳○峰</v>
      </c>
    </row>
    <row r="45" spans="1:4">
      <c r="A45" s="6">
        <v>42390</v>
      </c>
      <c r="B45" s="3">
        <v>20000</v>
      </c>
      <c r="C45" s="2" t="s">
        <v>32</v>
      </c>
      <c r="D45" s="2" t="str">
        <f t="shared" si="0"/>
        <v>盧○恒</v>
      </c>
    </row>
    <row r="46" spans="1:4">
      <c r="A46" s="6">
        <v>42391</v>
      </c>
      <c r="B46" s="3">
        <v>3000</v>
      </c>
      <c r="C46" s="2" t="s">
        <v>33</v>
      </c>
      <c r="D46" s="2" t="str">
        <f t="shared" si="0"/>
        <v>簡○霞</v>
      </c>
    </row>
    <row r="47" spans="1:4">
      <c r="A47" s="6">
        <v>42391</v>
      </c>
      <c r="B47" s="3">
        <v>3000</v>
      </c>
      <c r="C47" s="2" t="s">
        <v>34</v>
      </c>
      <c r="D47" s="2" t="str">
        <f t="shared" si="0"/>
        <v>尤○琅</v>
      </c>
    </row>
    <row r="48" spans="1:4">
      <c r="A48" s="6">
        <v>42391</v>
      </c>
      <c r="B48" s="3">
        <v>2000</v>
      </c>
      <c r="C48" s="2" t="s">
        <v>35</v>
      </c>
      <c r="D48" s="2" t="str">
        <f t="shared" si="0"/>
        <v>呂○蘭</v>
      </c>
    </row>
    <row r="49" spans="1:4">
      <c r="A49" s="6">
        <v>42391</v>
      </c>
      <c r="B49" s="3">
        <v>2000</v>
      </c>
      <c r="C49" s="2" t="s">
        <v>36</v>
      </c>
      <c r="D49" s="2" t="str">
        <f t="shared" si="0"/>
        <v>周○明</v>
      </c>
    </row>
    <row r="50" spans="1:4">
      <c r="A50" s="6">
        <v>42391</v>
      </c>
      <c r="B50" s="3">
        <v>2000</v>
      </c>
      <c r="C50" s="2" t="s">
        <v>37</v>
      </c>
      <c r="D50" s="2" t="str">
        <f t="shared" si="0"/>
        <v>衣○勉</v>
      </c>
    </row>
    <row r="51" spans="1:4">
      <c r="A51" s="6">
        <v>42391</v>
      </c>
      <c r="B51" s="3">
        <v>2000</v>
      </c>
      <c r="C51" s="2" t="s">
        <v>38</v>
      </c>
      <c r="D51" s="2" t="str">
        <f t="shared" si="0"/>
        <v>黃○玲</v>
      </c>
    </row>
    <row r="52" spans="1:4">
      <c r="A52" s="6">
        <v>42391</v>
      </c>
      <c r="B52" s="3">
        <v>1000</v>
      </c>
      <c r="C52" s="2" t="s">
        <v>39</v>
      </c>
      <c r="D52" s="2" t="str">
        <f t="shared" si="0"/>
        <v>彭○蓉</v>
      </c>
    </row>
    <row r="53" spans="1:4">
      <c r="A53" s="6">
        <v>42391</v>
      </c>
      <c r="B53" s="2">
        <v>800</v>
      </c>
      <c r="C53" s="2" t="s">
        <v>40</v>
      </c>
      <c r="D53" s="2" t="str">
        <f t="shared" si="0"/>
        <v>林○丞</v>
      </c>
    </row>
    <row r="54" spans="1:4">
      <c r="A54" s="6">
        <v>42391</v>
      </c>
      <c r="B54" s="3">
        <v>1000</v>
      </c>
      <c r="C54" s="2" t="s">
        <v>41</v>
      </c>
      <c r="D54" s="2" t="str">
        <f t="shared" si="0"/>
        <v>邵○嬌</v>
      </c>
    </row>
    <row r="55" spans="1:4">
      <c r="A55" s="6">
        <v>42391</v>
      </c>
      <c r="B55" s="2">
        <v>500</v>
      </c>
      <c r="C55" s="2" t="s">
        <v>42</v>
      </c>
      <c r="D55" s="2" t="str">
        <f t="shared" si="0"/>
        <v>無○氏</v>
      </c>
    </row>
    <row r="56" spans="1:4">
      <c r="A56" s="6">
        <v>42391</v>
      </c>
      <c r="B56" s="2">
        <v>500</v>
      </c>
      <c r="C56" s="2" t="s">
        <v>43</v>
      </c>
      <c r="D56" s="2" t="str">
        <f t="shared" si="0"/>
        <v>閔○蘋</v>
      </c>
    </row>
    <row r="57" spans="1:4">
      <c r="A57" s="6">
        <v>42391</v>
      </c>
      <c r="B57" s="2">
        <v>500</v>
      </c>
      <c r="C57" s="2" t="s">
        <v>44</v>
      </c>
      <c r="D57" s="2" t="str">
        <f t="shared" si="0"/>
        <v>王○揚</v>
      </c>
    </row>
    <row r="58" spans="1:4">
      <c r="A58" s="6">
        <v>42391</v>
      </c>
      <c r="B58" s="2">
        <v>300</v>
      </c>
      <c r="C58" s="2" t="s">
        <v>45</v>
      </c>
      <c r="D58" s="2" t="str">
        <f t="shared" si="0"/>
        <v>鄭○水</v>
      </c>
    </row>
    <row r="59" spans="1:4">
      <c r="A59" s="6">
        <v>42392</v>
      </c>
      <c r="B59" s="3">
        <v>5000</v>
      </c>
      <c r="C59" s="2" t="s">
        <v>46</v>
      </c>
      <c r="D59" s="2" t="str">
        <f t="shared" si="0"/>
        <v>青○企業社</v>
      </c>
    </row>
    <row r="60" spans="1:4">
      <c r="A60" s="6">
        <v>42392</v>
      </c>
      <c r="B60" s="2">
        <v>100</v>
      </c>
      <c r="C60" s="2" t="s">
        <v>47</v>
      </c>
      <c r="D60" s="2" t="str">
        <f t="shared" si="0"/>
        <v>宋○鴻</v>
      </c>
    </row>
    <row r="61" spans="1:4">
      <c r="A61" s="6">
        <v>42392</v>
      </c>
      <c r="B61" s="2">
        <v>200</v>
      </c>
      <c r="C61" s="2" t="s">
        <v>48</v>
      </c>
      <c r="D61" s="2" t="str">
        <f t="shared" si="0"/>
        <v>李○嵐</v>
      </c>
    </row>
    <row r="62" spans="1:4">
      <c r="A62" s="6">
        <v>42392</v>
      </c>
      <c r="B62" s="2">
        <v>300</v>
      </c>
      <c r="C62" s="2" t="s">
        <v>49</v>
      </c>
      <c r="D62" s="2" t="str">
        <f t="shared" si="0"/>
        <v>李○美</v>
      </c>
    </row>
    <row r="63" spans="1:4">
      <c r="A63" s="6">
        <v>42392</v>
      </c>
      <c r="B63" s="3">
        <v>1000</v>
      </c>
      <c r="C63" s="2" t="s">
        <v>50</v>
      </c>
      <c r="D63" s="2" t="str">
        <f t="shared" si="0"/>
        <v>簡○春</v>
      </c>
    </row>
    <row r="64" spans="1:4">
      <c r="A64" s="6">
        <v>42394</v>
      </c>
      <c r="B64" s="3">
        <v>2400</v>
      </c>
      <c r="C64" s="2" t="s">
        <v>51</v>
      </c>
      <c r="D64" s="2" t="str">
        <f t="shared" si="0"/>
        <v>江○霞</v>
      </c>
    </row>
    <row r="65" spans="1:4">
      <c r="A65" s="6">
        <v>42394</v>
      </c>
      <c r="B65" s="3">
        <v>1000</v>
      </c>
      <c r="C65" s="2" t="s">
        <v>52</v>
      </c>
      <c r="D65" s="2" t="str">
        <f t="shared" si="0"/>
        <v>吳○鳳嬌</v>
      </c>
    </row>
    <row r="66" spans="1:4">
      <c r="A66" s="6">
        <v>42394</v>
      </c>
      <c r="B66" s="3">
        <v>1000</v>
      </c>
      <c r="C66" s="2" t="s">
        <v>53</v>
      </c>
      <c r="D66" s="2" t="str">
        <f t="shared" si="0"/>
        <v>廖○鳳</v>
      </c>
    </row>
    <row r="67" spans="1:4">
      <c r="A67" s="6">
        <v>42394</v>
      </c>
      <c r="B67" s="3">
        <v>1000</v>
      </c>
      <c r="C67" s="2" t="s">
        <v>54</v>
      </c>
      <c r="D67" s="2" t="str">
        <f t="shared" si="0"/>
        <v>潘○娟</v>
      </c>
    </row>
    <row r="68" spans="1:4">
      <c r="A68" s="6">
        <v>42394</v>
      </c>
      <c r="B68" s="3">
        <v>1000</v>
      </c>
      <c r="C68" s="2" t="s">
        <v>55</v>
      </c>
      <c r="D68" s="2" t="str">
        <f t="shared" ref="D68:D132" si="1">REPLACE(C68,2,1,"○")</f>
        <v>顏○筑</v>
      </c>
    </row>
    <row r="69" spans="1:4">
      <c r="A69" s="6">
        <v>42394</v>
      </c>
      <c r="B69" s="3">
        <v>1000</v>
      </c>
      <c r="C69" s="2" t="s">
        <v>56</v>
      </c>
      <c r="D69" s="2" t="str">
        <f t="shared" si="1"/>
        <v>黃○羿</v>
      </c>
    </row>
    <row r="70" spans="1:4">
      <c r="A70" s="6">
        <v>42394</v>
      </c>
      <c r="B70" s="3">
        <v>1000</v>
      </c>
      <c r="C70" s="2" t="s">
        <v>57</v>
      </c>
      <c r="D70" s="2" t="str">
        <f t="shared" si="1"/>
        <v>林○美</v>
      </c>
    </row>
    <row r="71" spans="1:4">
      <c r="A71" s="6">
        <v>42394</v>
      </c>
      <c r="B71" s="3">
        <v>1000</v>
      </c>
      <c r="C71" s="2" t="s">
        <v>58</v>
      </c>
      <c r="D71" s="2" t="str">
        <f t="shared" si="1"/>
        <v>王○誼</v>
      </c>
    </row>
    <row r="72" spans="1:4">
      <c r="A72" s="6">
        <v>42394</v>
      </c>
      <c r="B72" s="3">
        <v>1000</v>
      </c>
      <c r="C72" s="2" t="s">
        <v>59</v>
      </c>
      <c r="D72" s="2" t="str">
        <f t="shared" si="1"/>
        <v>劉○川</v>
      </c>
    </row>
    <row r="73" spans="1:4">
      <c r="A73" s="6">
        <v>42394</v>
      </c>
      <c r="B73" s="2">
        <v>500</v>
      </c>
      <c r="C73" s="2" t="s">
        <v>60</v>
      </c>
      <c r="D73" s="2" t="str">
        <f t="shared" si="1"/>
        <v>陳○心</v>
      </c>
    </row>
    <row r="74" spans="1:4">
      <c r="A74" s="6">
        <v>42394</v>
      </c>
      <c r="B74" s="2">
        <v>500</v>
      </c>
      <c r="C74" s="2" t="s">
        <v>61</v>
      </c>
      <c r="D74" s="2" t="str">
        <f t="shared" si="1"/>
        <v>余○中</v>
      </c>
    </row>
    <row r="75" spans="1:4">
      <c r="A75" s="6">
        <v>42394</v>
      </c>
      <c r="B75" s="3">
        <v>2000</v>
      </c>
      <c r="C75" s="2" t="s">
        <v>62</v>
      </c>
      <c r="D75" s="2" t="str">
        <f t="shared" si="1"/>
        <v>張○德</v>
      </c>
    </row>
    <row r="76" spans="1:4">
      <c r="A76" s="6">
        <v>42394</v>
      </c>
      <c r="B76" s="3">
        <v>3000</v>
      </c>
      <c r="C76" s="2" t="s">
        <v>63</v>
      </c>
      <c r="D76" s="2" t="str">
        <f t="shared" si="1"/>
        <v>黃○士</v>
      </c>
    </row>
    <row r="77" spans="1:4">
      <c r="A77" s="6">
        <v>42394</v>
      </c>
      <c r="B77" s="3">
        <v>3000</v>
      </c>
      <c r="C77" s="2" t="s">
        <v>64</v>
      </c>
      <c r="D77" s="2" t="str">
        <f t="shared" si="1"/>
        <v>陳○福</v>
      </c>
    </row>
    <row r="78" spans="1:4">
      <c r="A78" s="6">
        <v>42394</v>
      </c>
      <c r="B78" s="3">
        <v>1500</v>
      </c>
      <c r="C78" s="2" t="s">
        <v>65</v>
      </c>
      <c r="D78" s="2" t="str">
        <f t="shared" si="1"/>
        <v>陳○如</v>
      </c>
    </row>
    <row r="79" spans="1:4">
      <c r="A79" s="6">
        <v>42394</v>
      </c>
      <c r="B79" s="3">
        <v>1000</v>
      </c>
      <c r="C79" s="2" t="s">
        <v>66</v>
      </c>
      <c r="D79" s="2" t="str">
        <f t="shared" si="1"/>
        <v>王○玲</v>
      </c>
    </row>
    <row r="80" spans="1:4">
      <c r="A80" s="6">
        <v>42394</v>
      </c>
      <c r="B80" s="3">
        <v>1000</v>
      </c>
      <c r="C80" s="2" t="s">
        <v>67</v>
      </c>
      <c r="D80" s="2" t="str">
        <f t="shared" si="1"/>
        <v>王○彬</v>
      </c>
    </row>
    <row r="81" spans="1:4">
      <c r="A81" s="6">
        <v>42394</v>
      </c>
      <c r="B81" s="3">
        <v>2000</v>
      </c>
      <c r="C81" s="2" t="s">
        <v>68</v>
      </c>
      <c r="D81" s="2" t="str">
        <f t="shared" si="1"/>
        <v>許○華</v>
      </c>
    </row>
    <row r="82" spans="1:4">
      <c r="A82" s="6">
        <v>42394</v>
      </c>
      <c r="B82" s="3">
        <v>1500</v>
      </c>
      <c r="C82" s="2" t="s">
        <v>69</v>
      </c>
      <c r="D82" s="2" t="str">
        <f t="shared" si="1"/>
        <v>李○堯</v>
      </c>
    </row>
    <row r="83" spans="1:4">
      <c r="A83" s="6">
        <v>42394</v>
      </c>
      <c r="B83" s="3">
        <v>1500</v>
      </c>
      <c r="C83" s="2" t="s">
        <v>70</v>
      </c>
      <c r="D83" s="2" t="str">
        <f t="shared" si="1"/>
        <v>巨○交通公司</v>
      </c>
    </row>
    <row r="84" spans="1:4">
      <c r="A84" s="6">
        <v>42394</v>
      </c>
      <c r="B84" s="3">
        <v>1000</v>
      </c>
      <c r="C84" s="2" t="s">
        <v>71</v>
      </c>
      <c r="D84" s="2" t="str">
        <f t="shared" si="1"/>
        <v>陳○盈</v>
      </c>
    </row>
    <row r="85" spans="1:4">
      <c r="A85" s="6">
        <v>42394</v>
      </c>
      <c r="B85" s="2">
        <v>515</v>
      </c>
      <c r="C85" s="2" t="s">
        <v>72</v>
      </c>
      <c r="D85" s="2" t="str">
        <f t="shared" si="1"/>
        <v>劉○</v>
      </c>
    </row>
    <row r="86" spans="1:4">
      <c r="A86" s="6">
        <v>42395</v>
      </c>
      <c r="B86" s="3">
        <v>6000</v>
      </c>
      <c r="C86" s="2" t="s">
        <v>177</v>
      </c>
      <c r="D86" s="2" t="str">
        <f t="shared" si="1"/>
        <v>涂○強</v>
      </c>
    </row>
    <row r="87" spans="1:4">
      <c r="A87" s="6">
        <v>42395</v>
      </c>
      <c r="B87" s="3">
        <v>6000</v>
      </c>
      <c r="C87" s="2" t="s">
        <v>176</v>
      </c>
      <c r="D87" s="2" t="str">
        <f t="shared" si="1"/>
        <v>林○玉</v>
      </c>
    </row>
    <row r="88" spans="1:4">
      <c r="A88" s="6">
        <v>42395</v>
      </c>
      <c r="B88" s="2">
        <v>300</v>
      </c>
      <c r="C88" s="2" t="s">
        <v>73</v>
      </c>
      <c r="D88" s="2" t="str">
        <f t="shared" si="1"/>
        <v>蔡○惠</v>
      </c>
    </row>
    <row r="89" spans="1:4">
      <c r="A89" s="6">
        <v>42395</v>
      </c>
      <c r="B89" s="2">
        <v>300</v>
      </c>
      <c r="C89" s="2" t="s">
        <v>74</v>
      </c>
      <c r="D89" s="2" t="str">
        <f t="shared" si="1"/>
        <v>黃○雅</v>
      </c>
    </row>
    <row r="90" spans="1:4">
      <c r="A90" s="6">
        <v>42395</v>
      </c>
      <c r="B90" s="2">
        <v>200</v>
      </c>
      <c r="C90" s="2" t="s">
        <v>75</v>
      </c>
      <c r="D90" s="2" t="str">
        <f t="shared" si="1"/>
        <v>宋○祐</v>
      </c>
    </row>
    <row r="91" spans="1:4">
      <c r="A91" s="6">
        <v>42395</v>
      </c>
      <c r="B91" s="2">
        <v>100</v>
      </c>
      <c r="C91" s="2" t="s">
        <v>76</v>
      </c>
      <c r="D91" s="2" t="str">
        <f t="shared" si="1"/>
        <v>黃○慈</v>
      </c>
    </row>
    <row r="92" spans="1:4">
      <c r="A92" s="6">
        <v>42395</v>
      </c>
      <c r="B92" s="3">
        <v>1000</v>
      </c>
      <c r="C92" s="2" t="s">
        <v>77</v>
      </c>
      <c r="D92" s="2" t="str">
        <f t="shared" si="1"/>
        <v>蔡○諺</v>
      </c>
    </row>
    <row r="93" spans="1:4">
      <c r="A93" s="6">
        <v>42395</v>
      </c>
      <c r="B93" s="2">
        <v>600</v>
      </c>
      <c r="C93" s="2" t="s">
        <v>78</v>
      </c>
      <c r="D93" s="2" t="str">
        <f t="shared" si="1"/>
        <v>徐○燁</v>
      </c>
    </row>
    <row r="94" spans="1:4">
      <c r="A94" s="6">
        <v>42395</v>
      </c>
      <c r="B94" s="2">
        <v>600</v>
      </c>
      <c r="C94" s="2" t="s">
        <v>79</v>
      </c>
      <c r="D94" s="2" t="str">
        <f t="shared" si="1"/>
        <v>徐○穎</v>
      </c>
    </row>
    <row r="95" spans="1:4">
      <c r="A95" s="6">
        <v>42395</v>
      </c>
      <c r="B95" s="2">
        <v>500</v>
      </c>
      <c r="C95" s="2" t="s">
        <v>80</v>
      </c>
      <c r="D95" s="2" t="str">
        <f t="shared" si="1"/>
        <v>方○娥</v>
      </c>
    </row>
    <row r="96" spans="1:4">
      <c r="A96" s="6">
        <v>42395</v>
      </c>
      <c r="B96" s="3">
        <v>3600</v>
      </c>
      <c r="C96" s="2" t="s">
        <v>81</v>
      </c>
      <c r="D96" s="2" t="str">
        <f t="shared" si="1"/>
        <v>汪○瑜</v>
      </c>
    </row>
    <row r="97" spans="1:4">
      <c r="A97" s="6">
        <v>42395</v>
      </c>
      <c r="B97" s="3">
        <v>3000</v>
      </c>
      <c r="C97" s="2" t="s">
        <v>82</v>
      </c>
      <c r="D97" s="2" t="str">
        <f t="shared" si="1"/>
        <v>陳○嚴</v>
      </c>
    </row>
    <row r="98" spans="1:4">
      <c r="A98" s="6">
        <v>42395</v>
      </c>
      <c r="B98" s="3">
        <v>1200</v>
      </c>
      <c r="C98" s="2" t="s">
        <v>83</v>
      </c>
      <c r="D98" s="2" t="str">
        <f t="shared" si="1"/>
        <v>黃○珠</v>
      </c>
    </row>
    <row r="99" spans="1:4">
      <c r="A99" s="6">
        <v>42396</v>
      </c>
      <c r="B99" s="3">
        <v>6000</v>
      </c>
      <c r="C99" s="2" t="s">
        <v>84</v>
      </c>
      <c r="D99" s="2" t="str">
        <f>REPLACE(C99,9,1,"○")</f>
        <v>社團法人宜蘭縣佛○會</v>
      </c>
    </row>
    <row r="100" spans="1:4">
      <c r="A100" s="6">
        <v>42396</v>
      </c>
      <c r="B100" s="3">
        <v>5000</v>
      </c>
      <c r="C100" s="2" t="s">
        <v>85</v>
      </c>
      <c r="D100" s="2" t="str">
        <f t="shared" si="1"/>
        <v>林○堅</v>
      </c>
    </row>
    <row r="101" spans="1:4">
      <c r="A101" s="6">
        <v>42396</v>
      </c>
      <c r="B101" s="3">
        <v>3600</v>
      </c>
      <c r="C101" s="2" t="s">
        <v>86</v>
      </c>
      <c r="D101" s="2" t="str">
        <f t="shared" si="1"/>
        <v>林○秋錦</v>
      </c>
    </row>
    <row r="102" spans="1:4">
      <c r="A102" s="6">
        <v>42396</v>
      </c>
      <c r="B102" s="3">
        <v>3000</v>
      </c>
      <c r="C102" s="2" t="s">
        <v>87</v>
      </c>
      <c r="D102" s="2" t="str">
        <f t="shared" si="1"/>
        <v>豊○同心會</v>
      </c>
    </row>
    <row r="103" spans="1:4">
      <c r="A103" s="6">
        <v>42396</v>
      </c>
      <c r="B103" s="3">
        <v>3000</v>
      </c>
      <c r="C103" s="2" t="s">
        <v>88</v>
      </c>
      <c r="D103" s="2" t="str">
        <f t="shared" si="1"/>
        <v>郭○麵</v>
      </c>
    </row>
    <row r="104" spans="1:4">
      <c r="A104" s="6">
        <v>42396</v>
      </c>
      <c r="B104" s="3">
        <v>2000</v>
      </c>
      <c r="C104" s="2" t="s">
        <v>89</v>
      </c>
      <c r="D104" s="2" t="str">
        <f t="shared" si="1"/>
        <v>楊○娟</v>
      </c>
    </row>
    <row r="105" spans="1:4">
      <c r="A105" s="6">
        <v>42396</v>
      </c>
      <c r="B105" s="3">
        <v>2000</v>
      </c>
      <c r="C105" s="2" t="s">
        <v>90</v>
      </c>
      <c r="D105" s="2" t="str">
        <f t="shared" si="1"/>
        <v>謝○華</v>
      </c>
    </row>
    <row r="106" spans="1:4">
      <c r="A106" s="6">
        <v>42396</v>
      </c>
      <c r="B106" s="3">
        <v>2000</v>
      </c>
      <c r="C106" s="2" t="s">
        <v>91</v>
      </c>
      <c r="D106" s="2" t="str">
        <f t="shared" si="1"/>
        <v>陳○莉</v>
      </c>
    </row>
    <row r="107" spans="1:4">
      <c r="A107" s="6">
        <v>42396</v>
      </c>
      <c r="B107" s="3">
        <v>1200</v>
      </c>
      <c r="C107" s="2" t="s">
        <v>92</v>
      </c>
      <c r="D107" s="2" t="str">
        <f t="shared" si="1"/>
        <v>陳○楷</v>
      </c>
    </row>
    <row r="108" spans="1:4">
      <c r="A108" s="6">
        <v>42396</v>
      </c>
      <c r="B108" s="3">
        <v>1200</v>
      </c>
      <c r="C108" s="2" t="s">
        <v>93</v>
      </c>
      <c r="D108" s="2" t="str">
        <f t="shared" si="1"/>
        <v>李○蘋</v>
      </c>
    </row>
    <row r="109" spans="1:4">
      <c r="A109" s="6">
        <v>42396</v>
      </c>
      <c r="B109" s="3">
        <v>1000</v>
      </c>
      <c r="C109" s="2" t="s">
        <v>94</v>
      </c>
      <c r="D109" s="2" t="str">
        <f t="shared" si="1"/>
        <v>李○陽</v>
      </c>
    </row>
    <row r="110" spans="1:4">
      <c r="A110" s="6">
        <v>42396</v>
      </c>
      <c r="B110" s="3">
        <v>1000</v>
      </c>
      <c r="C110" s="2" t="s">
        <v>95</v>
      </c>
      <c r="D110" s="2" t="str">
        <f t="shared" si="1"/>
        <v>林○玉</v>
      </c>
    </row>
    <row r="111" spans="1:4">
      <c r="A111" s="6">
        <v>42396</v>
      </c>
      <c r="B111" s="3">
        <v>1000</v>
      </c>
      <c r="C111" s="2" t="s">
        <v>96</v>
      </c>
      <c r="D111" s="2" t="str">
        <f t="shared" si="1"/>
        <v>黃○炎</v>
      </c>
    </row>
    <row r="112" spans="1:4">
      <c r="A112" s="6">
        <v>42396</v>
      </c>
      <c r="B112" s="3">
        <v>1000</v>
      </c>
      <c r="C112" s="2" t="s">
        <v>97</v>
      </c>
      <c r="D112" s="2" t="str">
        <f t="shared" si="1"/>
        <v>徐○春</v>
      </c>
    </row>
    <row r="113" spans="1:4">
      <c r="A113" s="6">
        <v>42396</v>
      </c>
      <c r="B113" s="2">
        <v>500</v>
      </c>
      <c r="C113" s="2" t="s">
        <v>98</v>
      </c>
      <c r="D113" s="2" t="str">
        <f t="shared" si="1"/>
        <v>鄒○霞</v>
      </c>
    </row>
    <row r="114" spans="1:4">
      <c r="A114" s="6">
        <v>42396</v>
      </c>
      <c r="B114" s="3">
        <v>1000</v>
      </c>
      <c r="C114" s="2" t="s">
        <v>99</v>
      </c>
      <c r="D114" s="2" t="str">
        <f>REPLACE(C114,3,1,"○")</f>
        <v>陳盧○蓮</v>
      </c>
    </row>
    <row r="115" spans="1:4">
      <c r="A115" s="6">
        <v>42396</v>
      </c>
      <c r="B115" s="3">
        <v>1000</v>
      </c>
      <c r="C115" s="2" t="s">
        <v>100</v>
      </c>
      <c r="D115" s="2" t="str">
        <f t="shared" si="1"/>
        <v>汪○成</v>
      </c>
    </row>
    <row r="116" spans="1:4">
      <c r="A116" s="6">
        <v>42396</v>
      </c>
      <c r="B116" s="2">
        <v>300</v>
      </c>
      <c r="C116" s="2" t="s">
        <v>101</v>
      </c>
      <c r="D116" s="2" t="str">
        <f t="shared" si="1"/>
        <v>陳○文</v>
      </c>
    </row>
    <row r="117" spans="1:4">
      <c r="A117" s="6">
        <v>42396</v>
      </c>
      <c r="B117" s="2">
        <v>500</v>
      </c>
      <c r="C117" s="2" t="s">
        <v>102</v>
      </c>
      <c r="D117" s="2" t="str">
        <f t="shared" si="1"/>
        <v>徐○珊</v>
      </c>
    </row>
    <row r="118" spans="1:4">
      <c r="A118" s="6">
        <v>42396</v>
      </c>
      <c r="B118" s="2">
        <v>200</v>
      </c>
      <c r="C118" s="2" t="s">
        <v>103</v>
      </c>
      <c r="D118" s="2" t="str">
        <f t="shared" si="1"/>
        <v>吳○富</v>
      </c>
    </row>
    <row r="119" spans="1:4">
      <c r="A119" s="6">
        <v>42396</v>
      </c>
      <c r="B119" s="2">
        <v>100</v>
      </c>
      <c r="C119" s="2" t="s">
        <v>104</v>
      </c>
      <c r="D119" s="2" t="str">
        <f t="shared" si="1"/>
        <v>李○香</v>
      </c>
    </row>
    <row r="120" spans="1:4">
      <c r="A120" s="6">
        <v>42397</v>
      </c>
      <c r="B120" s="3">
        <v>1000</v>
      </c>
      <c r="C120" s="2" t="s">
        <v>105</v>
      </c>
      <c r="D120" s="2" t="str">
        <f t="shared" si="1"/>
        <v>楊○牙</v>
      </c>
    </row>
    <row r="121" spans="1:4">
      <c r="A121" s="6">
        <v>42397</v>
      </c>
      <c r="B121" s="3">
        <v>5000</v>
      </c>
      <c r="C121" s="2" t="s">
        <v>106</v>
      </c>
      <c r="D121" s="2" t="str">
        <f t="shared" si="1"/>
        <v>馮○梅</v>
      </c>
    </row>
    <row r="122" spans="1:4">
      <c r="A122" s="6">
        <v>42397</v>
      </c>
      <c r="B122" s="3">
        <v>10000</v>
      </c>
      <c r="C122" s="2" t="s">
        <v>107</v>
      </c>
      <c r="D122" s="2" t="str">
        <f>REPLACE(C122,12,1,"○")</f>
        <v>財團法人宜蘭縣羅東鎮文○社</v>
      </c>
    </row>
    <row r="123" spans="1:4">
      <c r="A123" s="6">
        <v>42397</v>
      </c>
      <c r="B123" s="3">
        <v>5000</v>
      </c>
      <c r="C123" s="2" t="s">
        <v>108</v>
      </c>
      <c r="D123" s="2" t="str">
        <f>REPLACE(C123,3,1,"○")</f>
        <v>張李○芳</v>
      </c>
    </row>
    <row r="124" spans="1:4">
      <c r="A124" s="6">
        <v>42397</v>
      </c>
      <c r="B124" s="3">
        <v>5000</v>
      </c>
      <c r="C124" s="2" t="s">
        <v>109</v>
      </c>
      <c r="D124" s="2" t="str">
        <f>REPLACE(C124,3,1,"○")</f>
        <v>蕭何○足</v>
      </c>
    </row>
    <row r="125" spans="1:4">
      <c r="A125" s="6">
        <v>42397</v>
      </c>
      <c r="B125" s="2">
        <v>100</v>
      </c>
      <c r="C125" s="2" t="s">
        <v>110</v>
      </c>
      <c r="D125" s="2" t="str">
        <f t="shared" si="1"/>
        <v>周○霖</v>
      </c>
    </row>
    <row r="126" spans="1:4">
      <c r="A126" s="6">
        <v>42397</v>
      </c>
      <c r="B126" s="2">
        <v>100</v>
      </c>
      <c r="C126" s="2" t="s">
        <v>111</v>
      </c>
      <c r="D126" s="2" t="str">
        <f t="shared" si="1"/>
        <v>楊○凱</v>
      </c>
    </row>
    <row r="127" spans="1:4">
      <c r="A127" s="6">
        <v>42397</v>
      </c>
      <c r="B127" s="2">
        <v>100</v>
      </c>
      <c r="C127" s="2" t="s">
        <v>112</v>
      </c>
      <c r="D127" s="2" t="str">
        <f t="shared" si="1"/>
        <v>吳○萍</v>
      </c>
    </row>
    <row r="128" spans="1:4">
      <c r="A128" s="6">
        <v>42397</v>
      </c>
      <c r="B128" s="2">
        <v>100</v>
      </c>
      <c r="C128" s="2" t="s">
        <v>113</v>
      </c>
      <c r="D128" s="2" t="str">
        <f t="shared" si="1"/>
        <v>陳○輝</v>
      </c>
    </row>
    <row r="129" spans="1:4">
      <c r="A129" s="6">
        <v>42397</v>
      </c>
      <c r="B129" s="2">
        <v>100</v>
      </c>
      <c r="C129" s="2" t="s">
        <v>114</v>
      </c>
      <c r="D129" s="2" t="str">
        <f t="shared" si="1"/>
        <v>林○馨</v>
      </c>
    </row>
    <row r="130" spans="1:4">
      <c r="A130" s="6">
        <v>42397</v>
      </c>
      <c r="B130" s="2">
        <v>500</v>
      </c>
      <c r="C130" s="2" t="s">
        <v>115</v>
      </c>
      <c r="D130" s="2" t="str">
        <f t="shared" si="1"/>
        <v>李○省</v>
      </c>
    </row>
    <row r="131" spans="1:4">
      <c r="A131" s="6">
        <v>42397</v>
      </c>
      <c r="B131" s="2">
        <v>100</v>
      </c>
      <c r="C131" s="2" t="s">
        <v>116</v>
      </c>
      <c r="D131" s="2" t="str">
        <f t="shared" si="1"/>
        <v>李○萍</v>
      </c>
    </row>
    <row r="132" spans="1:4">
      <c r="A132" s="6">
        <v>42397</v>
      </c>
      <c r="B132" s="2">
        <v>100</v>
      </c>
      <c r="C132" s="2" t="s">
        <v>117</v>
      </c>
      <c r="D132" s="2" t="str">
        <f t="shared" si="1"/>
        <v>鄭○琴</v>
      </c>
    </row>
    <row r="133" spans="1:4">
      <c r="A133" s="6">
        <v>42397</v>
      </c>
      <c r="B133" s="2">
        <v>100</v>
      </c>
      <c r="C133" s="2" t="s">
        <v>118</v>
      </c>
      <c r="D133" s="2" t="str">
        <f>REPLACE(C133,3,1,"○")</f>
        <v>李游○蝦</v>
      </c>
    </row>
    <row r="134" spans="1:4">
      <c r="A134" s="6">
        <v>42397</v>
      </c>
      <c r="B134" s="2">
        <v>100</v>
      </c>
      <c r="C134" s="2" t="s">
        <v>119</v>
      </c>
      <c r="D134" s="2" t="str">
        <f t="shared" ref="D134:D188" si="2">REPLACE(C134,2,1,"○")</f>
        <v>劉○宜</v>
      </c>
    </row>
    <row r="135" spans="1:4">
      <c r="A135" s="6">
        <v>42397</v>
      </c>
      <c r="B135" s="2">
        <v>100</v>
      </c>
      <c r="C135" s="2" t="s">
        <v>120</v>
      </c>
      <c r="D135" s="2" t="str">
        <f t="shared" si="2"/>
        <v>蕭○耀</v>
      </c>
    </row>
    <row r="136" spans="1:4">
      <c r="A136" s="6">
        <v>42397</v>
      </c>
      <c r="B136" s="2">
        <v>100</v>
      </c>
      <c r="C136" s="2" t="s">
        <v>121</v>
      </c>
      <c r="D136" s="2" t="str">
        <f t="shared" si="2"/>
        <v>鄭○芳</v>
      </c>
    </row>
    <row r="137" spans="1:4">
      <c r="A137" s="6">
        <v>42397</v>
      </c>
      <c r="B137" s="2">
        <v>100</v>
      </c>
      <c r="C137" s="2" t="s">
        <v>122</v>
      </c>
      <c r="D137" s="2" t="str">
        <f>REPLACE(C137,3,1,"○")</f>
        <v>曾林○丹</v>
      </c>
    </row>
    <row r="138" spans="1:4">
      <c r="A138" s="6">
        <v>42397</v>
      </c>
      <c r="B138" s="2">
        <v>100</v>
      </c>
      <c r="C138" s="2" t="s">
        <v>123</v>
      </c>
      <c r="D138" s="2" t="str">
        <f t="shared" si="2"/>
        <v>湯○發</v>
      </c>
    </row>
    <row r="139" spans="1:4">
      <c r="A139" s="6">
        <v>42397</v>
      </c>
      <c r="B139" s="2">
        <v>100</v>
      </c>
      <c r="C139" s="2" t="s">
        <v>124</v>
      </c>
      <c r="D139" s="2" t="str">
        <f t="shared" si="2"/>
        <v>楊○雄</v>
      </c>
    </row>
    <row r="140" spans="1:4">
      <c r="A140" s="6">
        <v>42397</v>
      </c>
      <c r="B140" s="2">
        <v>100</v>
      </c>
      <c r="C140" s="2" t="s">
        <v>125</v>
      </c>
      <c r="D140" s="2" t="str">
        <f t="shared" si="2"/>
        <v>許○仔</v>
      </c>
    </row>
    <row r="141" spans="1:4">
      <c r="A141" s="6">
        <v>42397</v>
      </c>
      <c r="B141" s="2">
        <v>100</v>
      </c>
      <c r="C141" s="2" t="s">
        <v>126</v>
      </c>
      <c r="D141" s="2" t="str">
        <f t="shared" si="2"/>
        <v>吳○卿</v>
      </c>
    </row>
    <row r="142" spans="1:4">
      <c r="A142" s="6">
        <v>42397</v>
      </c>
      <c r="B142" s="2">
        <v>100</v>
      </c>
      <c r="C142" s="2" t="s">
        <v>127</v>
      </c>
      <c r="D142" s="2" t="str">
        <f>REPLACE(C142,3,1,"○")</f>
        <v>湯吳○美</v>
      </c>
    </row>
    <row r="143" spans="1:4">
      <c r="A143" s="6">
        <v>42397</v>
      </c>
      <c r="B143" s="2">
        <v>100</v>
      </c>
      <c r="C143" s="2" t="s">
        <v>128</v>
      </c>
      <c r="D143" s="2" t="str">
        <f t="shared" si="2"/>
        <v>吳○瑋</v>
      </c>
    </row>
    <row r="144" spans="1:4">
      <c r="A144" s="6">
        <v>42397</v>
      </c>
      <c r="B144" s="2">
        <v>100</v>
      </c>
      <c r="C144" s="2" t="s">
        <v>129</v>
      </c>
      <c r="D144" s="2" t="str">
        <f t="shared" si="2"/>
        <v>周○鵑</v>
      </c>
    </row>
    <row r="145" spans="1:4">
      <c r="A145" s="6">
        <v>42397</v>
      </c>
      <c r="B145" s="3">
        <v>5000</v>
      </c>
      <c r="C145" s="2" t="s">
        <v>130</v>
      </c>
      <c r="D145" s="2" t="str">
        <f>REPLACE(C145,3,1,"○")</f>
        <v>林張○子</v>
      </c>
    </row>
    <row r="146" spans="1:4">
      <c r="A146" s="6">
        <v>42397</v>
      </c>
      <c r="B146" s="3">
        <v>2000</v>
      </c>
      <c r="C146" s="2" t="s">
        <v>131</v>
      </c>
      <c r="D146" s="2" t="str">
        <f t="shared" si="2"/>
        <v>林○志</v>
      </c>
    </row>
    <row r="147" spans="1:4">
      <c r="A147" s="6">
        <v>42397</v>
      </c>
      <c r="B147" s="3">
        <v>10000</v>
      </c>
      <c r="C147" s="2" t="s">
        <v>132</v>
      </c>
      <c r="D147" s="2" t="str">
        <f t="shared" si="2"/>
        <v>林○威</v>
      </c>
    </row>
    <row r="148" spans="1:4">
      <c r="A148" s="6">
        <v>42397</v>
      </c>
      <c r="B148" s="2">
        <v>100</v>
      </c>
      <c r="C148" s="2" t="s">
        <v>133</v>
      </c>
      <c r="D148" s="2" t="str">
        <f>REPLACE(C148,3,1,"○")</f>
        <v>陳林○梅</v>
      </c>
    </row>
    <row r="149" spans="1:4">
      <c r="A149" s="6">
        <v>42397</v>
      </c>
      <c r="B149" s="3">
        <v>3000</v>
      </c>
      <c r="C149" s="2" t="s">
        <v>134</v>
      </c>
      <c r="D149" s="2" t="str">
        <f t="shared" si="2"/>
        <v>林○盆</v>
      </c>
    </row>
    <row r="150" spans="1:4">
      <c r="A150" s="6">
        <v>42397</v>
      </c>
      <c r="B150" s="3">
        <v>5000</v>
      </c>
      <c r="C150" s="2" t="s">
        <v>135</v>
      </c>
      <c r="D150" s="2" t="str">
        <f t="shared" si="2"/>
        <v>馮○梅</v>
      </c>
    </row>
    <row r="151" spans="1:4">
      <c r="A151" s="6">
        <v>42397</v>
      </c>
      <c r="B151" s="3">
        <v>2000</v>
      </c>
      <c r="C151" s="2" t="s">
        <v>136</v>
      </c>
      <c r="D151" s="2" t="str">
        <f t="shared" si="2"/>
        <v>吳○鈴</v>
      </c>
    </row>
    <row r="152" spans="1:4">
      <c r="A152" s="6">
        <v>42397</v>
      </c>
      <c r="B152" s="2">
        <v>500</v>
      </c>
      <c r="C152" s="2" t="s">
        <v>137</v>
      </c>
      <c r="D152" s="2" t="str">
        <f t="shared" si="2"/>
        <v>曾○繁</v>
      </c>
    </row>
    <row r="153" spans="1:4">
      <c r="A153" s="6">
        <v>42397</v>
      </c>
      <c r="B153" s="3">
        <v>4898</v>
      </c>
      <c r="C153" s="2" t="s">
        <v>138</v>
      </c>
      <c r="D153" s="2" t="str">
        <f t="shared" si="2"/>
        <v>陳○君</v>
      </c>
    </row>
    <row r="154" spans="1:4">
      <c r="A154" s="6">
        <v>42397</v>
      </c>
      <c r="B154" s="3">
        <v>3000</v>
      </c>
      <c r="C154" s="2" t="s">
        <v>139</v>
      </c>
      <c r="D154" s="2" t="str">
        <f t="shared" si="2"/>
        <v>常○珍</v>
      </c>
    </row>
    <row r="155" spans="1:4">
      <c r="A155" s="6">
        <v>42397</v>
      </c>
      <c r="B155" s="3">
        <v>2000</v>
      </c>
      <c r="C155" s="2" t="s">
        <v>140</v>
      </c>
      <c r="D155" s="2" t="str">
        <f t="shared" si="2"/>
        <v>黃○胤</v>
      </c>
    </row>
    <row r="156" spans="1:4">
      <c r="A156" s="6">
        <v>42397</v>
      </c>
      <c r="B156" s="3">
        <v>2000</v>
      </c>
      <c r="C156" s="2" t="s">
        <v>141</v>
      </c>
      <c r="D156" s="2" t="str">
        <f t="shared" si="2"/>
        <v>陳○成</v>
      </c>
    </row>
    <row r="157" spans="1:4">
      <c r="A157" s="6">
        <v>42397</v>
      </c>
      <c r="B157" s="3">
        <v>1000</v>
      </c>
      <c r="C157" s="2" t="s">
        <v>142</v>
      </c>
      <c r="D157" s="2" t="str">
        <f t="shared" si="2"/>
        <v>王○立</v>
      </c>
    </row>
    <row r="158" spans="1:4">
      <c r="A158" s="6">
        <v>42397</v>
      </c>
      <c r="B158" s="3">
        <v>1000</v>
      </c>
      <c r="C158" s="2" t="s">
        <v>143</v>
      </c>
      <c r="D158" s="2" t="str">
        <f t="shared" si="2"/>
        <v>陳○宇</v>
      </c>
    </row>
    <row r="159" spans="1:4">
      <c r="A159" s="6">
        <v>42397</v>
      </c>
      <c r="B159" s="3">
        <v>1000</v>
      </c>
      <c r="C159" s="2" t="s">
        <v>144</v>
      </c>
      <c r="D159" s="2" t="str">
        <f t="shared" si="2"/>
        <v>蔡○靜</v>
      </c>
    </row>
    <row r="160" spans="1:4">
      <c r="A160" s="6">
        <v>42397</v>
      </c>
      <c r="B160" s="3">
        <v>1000</v>
      </c>
      <c r="C160" s="2" t="s">
        <v>145</v>
      </c>
      <c r="D160" s="2" t="str">
        <f t="shared" si="2"/>
        <v>徐○英</v>
      </c>
    </row>
    <row r="161" spans="1:4">
      <c r="A161" s="6">
        <v>42398</v>
      </c>
      <c r="B161" s="3">
        <v>70000</v>
      </c>
      <c r="C161" s="2" t="s">
        <v>146</v>
      </c>
      <c r="D161" s="2" t="str">
        <f>REPLACE(C161,3,1,"○")</f>
        <v>陳劉○美</v>
      </c>
    </row>
    <row r="162" spans="1:4">
      <c r="A162" s="6">
        <v>42398</v>
      </c>
      <c r="B162" s="3">
        <v>50000</v>
      </c>
      <c r="C162" s="2" t="s">
        <v>147</v>
      </c>
      <c r="D162" s="2" t="str">
        <f t="shared" si="2"/>
        <v>徐○蘭</v>
      </c>
    </row>
    <row r="163" spans="1:4">
      <c r="A163" s="6">
        <v>42398</v>
      </c>
      <c r="B163" s="3">
        <v>5000</v>
      </c>
      <c r="C163" s="2" t="s">
        <v>148</v>
      </c>
      <c r="D163" s="2" t="str">
        <f t="shared" si="2"/>
        <v>蔡○江</v>
      </c>
    </row>
    <row r="164" spans="1:4">
      <c r="A164" s="6">
        <v>42398</v>
      </c>
      <c r="B164" s="3">
        <v>3000</v>
      </c>
      <c r="C164" s="2" t="s">
        <v>149</v>
      </c>
      <c r="D164" s="2" t="str">
        <f t="shared" si="2"/>
        <v>張○芳</v>
      </c>
    </row>
    <row r="165" spans="1:4">
      <c r="A165" s="6">
        <v>42398</v>
      </c>
      <c r="B165" s="3">
        <v>2000</v>
      </c>
      <c r="C165" s="2" t="s">
        <v>150</v>
      </c>
      <c r="D165" s="2" t="str">
        <f t="shared" si="2"/>
        <v>王○德</v>
      </c>
    </row>
    <row r="166" spans="1:4">
      <c r="A166" s="6">
        <v>42398</v>
      </c>
      <c r="B166" s="3">
        <v>1000</v>
      </c>
      <c r="C166" s="2" t="s">
        <v>151</v>
      </c>
      <c r="D166" s="2" t="str">
        <f t="shared" si="2"/>
        <v>黃○瑜</v>
      </c>
    </row>
    <row r="167" spans="1:4">
      <c r="A167" s="6">
        <v>42398</v>
      </c>
      <c r="B167" s="3">
        <v>2000</v>
      </c>
      <c r="C167" s="2" t="s">
        <v>57</v>
      </c>
      <c r="D167" s="2" t="str">
        <f t="shared" si="2"/>
        <v>林○美</v>
      </c>
    </row>
    <row r="168" spans="1:4">
      <c r="A168" s="6">
        <v>42398</v>
      </c>
      <c r="B168" s="3">
        <v>2000</v>
      </c>
      <c r="C168" s="2" t="s">
        <v>152</v>
      </c>
      <c r="D168" s="2" t="str">
        <f t="shared" si="2"/>
        <v>林○美</v>
      </c>
    </row>
    <row r="169" spans="1:4">
      <c r="A169" s="6">
        <v>42398</v>
      </c>
      <c r="B169" s="3">
        <v>1200</v>
      </c>
      <c r="C169" s="2" t="s">
        <v>153</v>
      </c>
      <c r="D169" s="2" t="str">
        <f t="shared" si="2"/>
        <v>陳○成</v>
      </c>
    </row>
    <row r="170" spans="1:4">
      <c r="A170" s="6">
        <v>42398</v>
      </c>
      <c r="B170" s="3">
        <v>1000</v>
      </c>
      <c r="C170" s="2" t="s">
        <v>154</v>
      </c>
      <c r="D170" s="2" t="str">
        <f t="shared" si="2"/>
        <v>韓○卿</v>
      </c>
    </row>
    <row r="171" spans="1:4">
      <c r="A171" s="6">
        <v>42398</v>
      </c>
      <c r="B171" s="3">
        <v>1000</v>
      </c>
      <c r="C171" s="2" t="s">
        <v>155</v>
      </c>
      <c r="D171" s="2" t="str">
        <f t="shared" si="2"/>
        <v>陳○貞</v>
      </c>
    </row>
    <row r="172" spans="1:4">
      <c r="A172" s="6">
        <v>42398</v>
      </c>
      <c r="B172" s="3">
        <v>1000</v>
      </c>
      <c r="C172" s="2" t="s">
        <v>42</v>
      </c>
      <c r="D172" s="2" t="str">
        <f t="shared" si="2"/>
        <v>無○氏</v>
      </c>
    </row>
    <row r="173" spans="1:4">
      <c r="A173" s="6">
        <v>42398</v>
      </c>
      <c r="B173" s="3">
        <v>1000</v>
      </c>
      <c r="C173" s="2" t="s">
        <v>156</v>
      </c>
      <c r="D173" s="2" t="str">
        <f t="shared" si="2"/>
        <v>吳○美</v>
      </c>
    </row>
    <row r="174" spans="1:4">
      <c r="A174" s="6">
        <v>42398</v>
      </c>
      <c r="B174" s="2">
        <v>500</v>
      </c>
      <c r="C174" s="2" t="s">
        <v>157</v>
      </c>
      <c r="D174" s="2" t="str">
        <f t="shared" si="2"/>
        <v>李○起</v>
      </c>
    </row>
    <row r="175" spans="1:4">
      <c r="A175" s="6">
        <v>42398</v>
      </c>
      <c r="B175" s="2">
        <v>500</v>
      </c>
      <c r="C175" s="2" t="s">
        <v>158</v>
      </c>
      <c r="D175" s="2" t="str">
        <f t="shared" si="2"/>
        <v>沈○安</v>
      </c>
    </row>
    <row r="176" spans="1:4">
      <c r="A176" s="6">
        <v>42398</v>
      </c>
      <c r="B176" s="2">
        <v>500</v>
      </c>
      <c r="C176" s="2" t="s">
        <v>159</v>
      </c>
      <c r="D176" s="2" t="str">
        <f t="shared" si="2"/>
        <v>聶○穎</v>
      </c>
    </row>
    <row r="177" spans="1:4">
      <c r="A177" s="6">
        <v>42398</v>
      </c>
      <c r="B177" s="2">
        <v>500</v>
      </c>
      <c r="C177" s="2" t="s">
        <v>160</v>
      </c>
      <c r="D177" s="2" t="str">
        <f t="shared" si="2"/>
        <v>聶○勇</v>
      </c>
    </row>
    <row r="178" spans="1:4">
      <c r="A178" s="6">
        <v>42399</v>
      </c>
      <c r="B178" s="3">
        <v>1000</v>
      </c>
      <c r="C178" s="2" t="s">
        <v>161</v>
      </c>
      <c r="D178" s="2" t="str">
        <f t="shared" si="2"/>
        <v>簡○堅</v>
      </c>
    </row>
    <row r="179" spans="1:4">
      <c r="A179" s="6">
        <v>42399</v>
      </c>
      <c r="B179" s="3">
        <v>1000</v>
      </c>
      <c r="C179" s="2" t="s">
        <v>162</v>
      </c>
      <c r="D179" s="2" t="str">
        <f t="shared" si="2"/>
        <v>楊○欣</v>
      </c>
    </row>
    <row r="180" spans="1:4">
      <c r="A180" s="6">
        <v>42399</v>
      </c>
      <c r="B180" s="2">
        <v>500</v>
      </c>
      <c r="C180" s="2" t="s">
        <v>163</v>
      </c>
      <c r="D180" s="2" t="str">
        <f t="shared" si="2"/>
        <v>張○瑋</v>
      </c>
    </row>
    <row r="181" spans="1:4">
      <c r="A181" s="6">
        <v>42399</v>
      </c>
      <c r="B181" s="2">
        <v>500</v>
      </c>
      <c r="C181" s="2" t="s">
        <v>164</v>
      </c>
      <c r="D181" s="2" t="str">
        <f t="shared" si="2"/>
        <v>徐○群</v>
      </c>
    </row>
    <row r="182" spans="1:4">
      <c r="A182" s="6">
        <v>42399</v>
      </c>
      <c r="B182" s="2">
        <v>500</v>
      </c>
      <c r="C182" s="2" t="s">
        <v>165</v>
      </c>
      <c r="D182" s="2" t="str">
        <f t="shared" si="2"/>
        <v>曾○玉</v>
      </c>
    </row>
    <row r="183" spans="1:4">
      <c r="A183" s="6">
        <v>42399</v>
      </c>
      <c r="B183" s="3">
        <v>10000</v>
      </c>
      <c r="C183" s="2" t="s">
        <v>166</v>
      </c>
      <c r="D183" s="2" t="str">
        <f>REPLACE(C183,3,1,"○")</f>
        <v>崔楊○子</v>
      </c>
    </row>
    <row r="184" spans="1:4">
      <c r="A184" s="6">
        <v>42399</v>
      </c>
      <c r="B184" s="3">
        <v>4000</v>
      </c>
      <c r="C184" s="2" t="s">
        <v>167</v>
      </c>
      <c r="D184" s="2" t="str">
        <f t="shared" si="2"/>
        <v>李○雄</v>
      </c>
    </row>
    <row r="185" spans="1:4">
      <c r="A185" s="6">
        <v>42399</v>
      </c>
      <c r="B185" s="3">
        <v>2000</v>
      </c>
      <c r="C185" s="2" t="s">
        <v>168</v>
      </c>
      <c r="D185" s="2" t="str">
        <f t="shared" si="2"/>
        <v>謝○道</v>
      </c>
    </row>
    <row r="186" spans="1:4">
      <c r="A186" s="6">
        <v>42399</v>
      </c>
      <c r="B186" s="3">
        <v>1000</v>
      </c>
      <c r="C186" s="2" t="s">
        <v>169</v>
      </c>
      <c r="D186" s="2" t="str">
        <f t="shared" si="2"/>
        <v>王○春</v>
      </c>
    </row>
    <row r="187" spans="1:4">
      <c r="A187" s="6">
        <v>42399</v>
      </c>
      <c r="B187" s="3">
        <v>5000</v>
      </c>
      <c r="C187" s="2" t="s">
        <v>170</v>
      </c>
      <c r="D187" s="2" t="str">
        <f>REPLACE(C187,9,1,"○")</f>
        <v>社團法人宜蘭縣陽○之友會</v>
      </c>
    </row>
    <row r="188" spans="1:4">
      <c r="A188" s="6">
        <v>42400</v>
      </c>
      <c r="B188" s="3">
        <v>5000</v>
      </c>
      <c r="C188" s="2" t="s">
        <v>171</v>
      </c>
      <c r="D188" s="2" t="str">
        <f t="shared" si="2"/>
        <v>林○忠</v>
      </c>
    </row>
  </sheetData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&amp;C財團法人宜蘭縣私立蘭陽仁愛之家105年01月捐款徵信</oddHeader>
  </headerFooter>
  <ignoredErrors>
    <ignoredError sqref="D3 D99 D114 D122 D133 D137 D14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2016-07-18T01:59:40Z</dcterms:modified>
</cp:coreProperties>
</file>