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15" windowWidth="19200" windowHeight="117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Sheet1!$A$1:$D$314</definedName>
    <definedName name="_xlnm.Print_Titles" localSheetId="0">Sheet1!$1:$1</definedName>
  </definedNames>
  <calcPr calcId="124519"/>
</workbook>
</file>

<file path=xl/calcChain.xml><?xml version="1.0" encoding="utf-8"?>
<calcChain xmlns="http://schemas.openxmlformats.org/spreadsheetml/2006/main">
  <c r="D279" i="1"/>
  <c r="D209"/>
  <c r="D194"/>
  <c r="D52"/>
  <c r="D48"/>
  <c r="D269"/>
  <c r="D265"/>
  <c r="D261"/>
  <c r="D250"/>
  <c r="D246"/>
  <c r="D245"/>
  <c r="D237"/>
  <c r="D230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1"/>
  <c r="D232"/>
  <c r="D233"/>
  <c r="D234"/>
  <c r="D235"/>
  <c r="D236"/>
  <c r="D238"/>
  <c r="D239"/>
  <c r="D240"/>
  <c r="D241"/>
  <c r="D242"/>
  <c r="D243"/>
  <c r="D244"/>
  <c r="D247"/>
  <c r="D248"/>
  <c r="D249"/>
  <c r="D251"/>
  <c r="D252"/>
  <c r="D253"/>
  <c r="D254"/>
  <c r="D255"/>
  <c r="D256"/>
  <c r="D257"/>
  <c r="D258"/>
  <c r="D259"/>
  <c r="D260"/>
  <c r="D262"/>
  <c r="D263"/>
  <c r="D264"/>
  <c r="D266"/>
  <c r="D267"/>
  <c r="D268"/>
  <c r="D270"/>
  <c r="D271"/>
  <c r="D272"/>
  <c r="D273"/>
  <c r="D274"/>
  <c r="D275"/>
  <c r="D276"/>
  <c r="D277"/>
  <c r="D278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208"/>
  <c r="D205"/>
  <c r="D197"/>
  <c r="D196"/>
  <c r="D195"/>
  <c r="D185"/>
  <c r="D178"/>
  <c r="D175"/>
  <c r="D174"/>
  <c r="D145"/>
  <c r="D133"/>
  <c r="D113"/>
  <c r="D111"/>
  <c r="D108"/>
  <c r="D92"/>
  <c r="D91"/>
  <c r="D89"/>
  <c r="D81"/>
  <c r="D79"/>
  <c r="D67"/>
  <c r="D41"/>
  <c r="D25"/>
  <c r="D23"/>
  <c r="D19"/>
  <c r="D12"/>
  <c r="D7"/>
  <c r="D3"/>
  <c r="D4"/>
  <c r="D5"/>
  <c r="D6"/>
  <c r="D8"/>
  <c r="D9"/>
  <c r="D10"/>
  <c r="D11"/>
  <c r="D13"/>
  <c r="D14"/>
  <c r="D15"/>
  <c r="D16"/>
  <c r="D17"/>
  <c r="D18"/>
  <c r="D20"/>
  <c r="D21"/>
  <c r="D22"/>
  <c r="D24"/>
  <c r="D26"/>
  <c r="D27"/>
  <c r="D28"/>
  <c r="D29"/>
  <c r="D30"/>
  <c r="D31"/>
  <c r="D32"/>
  <c r="D33"/>
  <c r="D34"/>
  <c r="D35"/>
  <c r="D36"/>
  <c r="D37"/>
  <c r="D38"/>
  <c r="D39"/>
  <c r="D40"/>
  <c r="D42"/>
  <c r="D43"/>
  <c r="D44"/>
  <c r="D45"/>
  <c r="D46"/>
  <c r="D47"/>
  <c r="D49"/>
  <c r="D50"/>
  <c r="D51"/>
  <c r="D53"/>
  <c r="D54"/>
  <c r="D55"/>
  <c r="D56"/>
  <c r="D57"/>
  <c r="D58"/>
  <c r="D59"/>
  <c r="D60"/>
  <c r="D61"/>
  <c r="D62"/>
  <c r="D63"/>
  <c r="D64"/>
  <c r="D65"/>
  <c r="D66"/>
  <c r="D68"/>
  <c r="D69"/>
  <c r="D70"/>
  <c r="D71"/>
  <c r="D72"/>
  <c r="D73"/>
  <c r="D74"/>
  <c r="D75"/>
  <c r="D76"/>
  <c r="D77"/>
  <c r="D78"/>
  <c r="D80"/>
  <c r="D82"/>
  <c r="D83"/>
  <c r="D84"/>
  <c r="D85"/>
  <c r="D86"/>
  <c r="D87"/>
  <c r="D88"/>
  <c r="D90"/>
  <c r="D93"/>
  <c r="D94"/>
  <c r="D95"/>
  <c r="D96"/>
  <c r="D97"/>
  <c r="D98"/>
  <c r="D99"/>
  <c r="D100"/>
  <c r="D101"/>
  <c r="D102"/>
  <c r="D103"/>
  <c r="D104"/>
  <c r="D105"/>
  <c r="D106"/>
  <c r="D107"/>
  <c r="D109"/>
  <c r="D110"/>
  <c r="D112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4"/>
  <c r="D135"/>
  <c r="D136"/>
  <c r="D137"/>
  <c r="D138"/>
  <c r="D139"/>
  <c r="D140"/>
  <c r="D141"/>
  <c r="D142"/>
  <c r="D143"/>
  <c r="D144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6"/>
  <c r="D177"/>
  <c r="D179"/>
  <c r="D180"/>
  <c r="D181"/>
  <c r="D182"/>
  <c r="D183"/>
  <c r="D184"/>
  <c r="D186"/>
  <c r="D187"/>
  <c r="D188"/>
  <c r="D189"/>
  <c r="D190"/>
  <c r="D191"/>
  <c r="D192"/>
  <c r="D193"/>
  <c r="D198"/>
  <c r="D199"/>
  <c r="D200"/>
  <c r="D201"/>
  <c r="D202"/>
  <c r="D203"/>
  <c r="D204"/>
  <c r="D206"/>
  <c r="D207"/>
  <c r="D2"/>
</calcChain>
</file>

<file path=xl/sharedStrings.xml><?xml version="1.0" encoding="utf-8"?>
<sst xmlns="http://schemas.openxmlformats.org/spreadsheetml/2006/main" count="317" uniqueCount="292">
  <si>
    <t>楊德偉</t>
    <phoneticPr fontId="1" type="noConversion"/>
  </si>
  <si>
    <t>高張月霞</t>
    <phoneticPr fontId="1" type="noConversion"/>
  </si>
  <si>
    <t>陳冬芸</t>
    <phoneticPr fontId="1" type="noConversion"/>
  </si>
  <si>
    <t>黃郁庭</t>
    <phoneticPr fontId="1" type="noConversion"/>
  </si>
  <si>
    <t>林智賢</t>
    <phoneticPr fontId="1" type="noConversion"/>
  </si>
  <si>
    <t>林寶賢</t>
    <phoneticPr fontId="1" type="noConversion"/>
  </si>
  <si>
    <t>吳許素美</t>
    <phoneticPr fontId="1" type="noConversion"/>
  </si>
  <si>
    <t>葛靄貞</t>
    <phoneticPr fontId="1" type="noConversion"/>
  </si>
  <si>
    <t>合力企業社</t>
    <phoneticPr fontId="1" type="noConversion"/>
  </si>
  <si>
    <t>林育如</t>
    <phoneticPr fontId="1" type="noConversion"/>
  </si>
  <si>
    <t>陳秀華</t>
    <phoneticPr fontId="1" type="noConversion"/>
  </si>
  <si>
    <t>黃群哲</t>
    <phoneticPr fontId="1" type="noConversion"/>
  </si>
  <si>
    <t>張銘助</t>
  </si>
  <si>
    <t>陳敬春全家</t>
    <phoneticPr fontId="1" type="noConversion"/>
  </si>
  <si>
    <t>黃月蕾</t>
    <phoneticPr fontId="1" type="noConversion"/>
  </si>
  <si>
    <t>呂連招</t>
    <phoneticPr fontId="1" type="noConversion"/>
  </si>
  <si>
    <t>曾張素蘭</t>
    <phoneticPr fontId="1" type="noConversion"/>
  </si>
  <si>
    <t>江麗君</t>
    <phoneticPr fontId="1" type="noConversion"/>
  </si>
  <si>
    <t>李慧君</t>
    <phoneticPr fontId="1" type="noConversion"/>
  </si>
  <si>
    <t>朱麗菱</t>
    <phoneticPr fontId="1" type="noConversion"/>
  </si>
  <si>
    <t>鄭陳阿霞</t>
    <phoneticPr fontId="1" type="noConversion"/>
  </si>
  <si>
    <t>游智明</t>
    <phoneticPr fontId="1" type="noConversion"/>
  </si>
  <si>
    <t>游林秀雲</t>
    <phoneticPr fontId="1" type="noConversion"/>
  </si>
  <si>
    <t>游昆潔</t>
    <phoneticPr fontId="1" type="noConversion"/>
  </si>
  <si>
    <t>游苓冠</t>
    <phoneticPr fontId="1" type="noConversion"/>
  </si>
  <si>
    <t>張芸瑄</t>
    <phoneticPr fontId="1" type="noConversion"/>
  </si>
  <si>
    <t>張宸寧</t>
    <phoneticPr fontId="1" type="noConversion"/>
  </si>
  <si>
    <t>江福來</t>
    <phoneticPr fontId="1" type="noConversion"/>
  </si>
  <si>
    <t>游錫鈴</t>
    <phoneticPr fontId="1" type="noConversion"/>
  </si>
  <si>
    <t>吳張芳</t>
    <phoneticPr fontId="1" type="noConversion"/>
  </si>
  <si>
    <t>陳麗仙</t>
    <phoneticPr fontId="1" type="noConversion"/>
  </si>
  <si>
    <t>吳柏叡</t>
    <phoneticPr fontId="1" type="noConversion"/>
  </si>
  <si>
    <t>吳汶珊</t>
    <phoneticPr fontId="1" type="noConversion"/>
  </si>
  <si>
    <t>張之寶</t>
    <phoneticPr fontId="1" type="noConversion"/>
  </si>
  <si>
    <t>林碧姚</t>
    <phoneticPr fontId="1" type="noConversion"/>
  </si>
  <si>
    <t>鄭賴森</t>
    <phoneticPr fontId="1" type="noConversion"/>
  </si>
  <si>
    <t>新北市南投同鄉會</t>
    <phoneticPr fontId="1" type="noConversion"/>
  </si>
  <si>
    <t>茂勳科技有限公司</t>
    <phoneticPr fontId="1" type="noConversion"/>
  </si>
  <si>
    <t>新北市陽光真愛協會</t>
    <phoneticPr fontId="1" type="noConversion"/>
  </si>
  <si>
    <t>楊永坤</t>
    <phoneticPr fontId="1" type="noConversion"/>
  </si>
  <si>
    <t>游碧輝</t>
    <phoneticPr fontId="1" type="noConversion"/>
  </si>
  <si>
    <t>王達發</t>
    <phoneticPr fontId="1" type="noConversion"/>
  </si>
  <si>
    <t>李筱瑩</t>
    <phoneticPr fontId="1" type="noConversion"/>
  </si>
  <si>
    <t>尤溎愉</t>
    <phoneticPr fontId="1" type="noConversion"/>
  </si>
  <si>
    <t>林怡秀</t>
    <phoneticPr fontId="1" type="noConversion"/>
  </si>
  <si>
    <t>林燦榕</t>
    <phoneticPr fontId="1" type="noConversion"/>
  </si>
  <si>
    <t>七石企業社</t>
    <phoneticPr fontId="1" type="noConversion"/>
  </si>
  <si>
    <t>陳玟叡</t>
    <phoneticPr fontId="1" type="noConversion"/>
  </si>
  <si>
    <t>林伯堅</t>
    <phoneticPr fontId="1" type="noConversion"/>
  </si>
  <si>
    <t>黃美雲</t>
    <phoneticPr fontId="1" type="noConversion"/>
  </si>
  <si>
    <t>佛弟子</t>
    <phoneticPr fontId="1" type="noConversion"/>
  </si>
  <si>
    <t>仲向榮</t>
    <phoneticPr fontId="1" type="noConversion"/>
  </si>
  <si>
    <t>黃勉倉</t>
    <phoneticPr fontId="1" type="noConversion"/>
  </si>
  <si>
    <t>葉黃文奎</t>
    <phoneticPr fontId="1" type="noConversion"/>
  </si>
  <si>
    <t>林孟茹</t>
    <phoneticPr fontId="1" type="noConversion"/>
  </si>
  <si>
    <t>林明源</t>
    <phoneticPr fontId="1" type="noConversion"/>
  </si>
  <si>
    <t>林添枝</t>
    <phoneticPr fontId="1" type="noConversion"/>
  </si>
  <si>
    <t>高文煌</t>
    <phoneticPr fontId="1" type="noConversion"/>
  </si>
  <si>
    <t>鍾林英招</t>
    <phoneticPr fontId="1" type="noConversion"/>
  </si>
  <si>
    <t>釋見淳</t>
    <phoneticPr fontId="1" type="noConversion"/>
  </si>
  <si>
    <t>楊林完妹</t>
    <phoneticPr fontId="1" type="noConversion"/>
  </si>
  <si>
    <t>林羅翠玉</t>
    <phoneticPr fontId="1" type="noConversion"/>
  </si>
  <si>
    <t>李佳芬</t>
    <phoneticPr fontId="1" type="noConversion"/>
  </si>
  <si>
    <t>黃美榮</t>
    <phoneticPr fontId="1" type="noConversion"/>
  </si>
  <si>
    <t>余秋竹</t>
    <phoneticPr fontId="1" type="noConversion"/>
  </si>
  <si>
    <t>劉秀枝</t>
    <phoneticPr fontId="1" type="noConversion"/>
  </si>
  <si>
    <t>邱瑞菊</t>
    <phoneticPr fontId="1" type="noConversion"/>
  </si>
  <si>
    <t>林賢信</t>
    <phoneticPr fontId="1" type="noConversion"/>
  </si>
  <si>
    <t>鄭竹香</t>
    <phoneticPr fontId="1" type="noConversion"/>
  </si>
  <si>
    <t>馮喻理</t>
    <phoneticPr fontId="1" type="noConversion"/>
  </si>
  <si>
    <t>吳亦松</t>
    <phoneticPr fontId="1" type="noConversion"/>
  </si>
  <si>
    <t>官振功</t>
    <phoneticPr fontId="1" type="noConversion"/>
  </si>
  <si>
    <t>徐金亮</t>
    <phoneticPr fontId="1" type="noConversion"/>
  </si>
  <si>
    <t>徐千惠</t>
    <phoneticPr fontId="1" type="noConversion"/>
  </si>
  <si>
    <t>徐煜峰</t>
    <phoneticPr fontId="1" type="noConversion"/>
  </si>
  <si>
    <t>馮煥文</t>
    <phoneticPr fontId="1" type="noConversion"/>
  </si>
  <si>
    <t>馮義鈞</t>
    <phoneticPr fontId="1" type="noConversion"/>
  </si>
  <si>
    <t>田園早點</t>
    <phoneticPr fontId="1" type="noConversion"/>
  </si>
  <si>
    <t>林秀盆</t>
    <phoneticPr fontId="1" type="noConversion"/>
  </si>
  <si>
    <t>吳金波</t>
    <phoneticPr fontId="1" type="noConversion"/>
  </si>
  <si>
    <t>阮嘉鴻</t>
    <phoneticPr fontId="1" type="noConversion"/>
  </si>
  <si>
    <t>楊游牙</t>
    <phoneticPr fontId="1" type="noConversion"/>
  </si>
  <si>
    <t>連偉傑</t>
    <phoneticPr fontId="1" type="noConversion"/>
  </si>
  <si>
    <t>黃建晟</t>
    <phoneticPr fontId="1" type="noConversion"/>
  </si>
  <si>
    <t>吳許雪子</t>
    <phoneticPr fontId="1" type="noConversion"/>
  </si>
  <si>
    <t>林宇卿</t>
    <phoneticPr fontId="1" type="noConversion"/>
  </si>
  <si>
    <t>賴李惠雪</t>
    <phoneticPr fontId="1" type="noConversion"/>
  </si>
  <si>
    <t>賴瑞玫</t>
    <phoneticPr fontId="1" type="noConversion"/>
  </si>
  <si>
    <t>楊麗如</t>
    <phoneticPr fontId="1" type="noConversion"/>
  </si>
  <si>
    <t>賴蘇素枝</t>
    <phoneticPr fontId="1" type="noConversion"/>
  </si>
  <si>
    <t>張皓智</t>
    <phoneticPr fontId="1" type="noConversion"/>
  </si>
  <si>
    <t>魏陳秀霞</t>
    <phoneticPr fontId="1" type="noConversion"/>
  </si>
  <si>
    <t>林白玲</t>
    <phoneticPr fontId="1" type="noConversion"/>
  </si>
  <si>
    <t>林桂珍</t>
    <phoneticPr fontId="1" type="noConversion"/>
  </si>
  <si>
    <t>陳林素蘭</t>
    <phoneticPr fontId="1" type="noConversion"/>
  </si>
  <si>
    <t>石沁瑜</t>
    <phoneticPr fontId="1" type="noConversion"/>
  </si>
  <si>
    <t>許蕙英</t>
    <phoneticPr fontId="1" type="noConversion"/>
  </si>
  <si>
    <t>宋雲莉</t>
    <phoneticPr fontId="5" type="noConversion"/>
  </si>
  <si>
    <t>馮淑靖</t>
    <phoneticPr fontId="1" type="noConversion"/>
  </si>
  <si>
    <t>林惠敏</t>
    <phoneticPr fontId="1" type="noConversion"/>
  </si>
  <si>
    <t>蕭櫻椒</t>
    <phoneticPr fontId="1" type="noConversion"/>
  </si>
  <si>
    <t>陳李睗楠</t>
    <phoneticPr fontId="1" type="noConversion"/>
  </si>
  <si>
    <t>蔡秀媛</t>
    <phoneticPr fontId="1" type="noConversion"/>
  </si>
  <si>
    <t>葉承銓</t>
    <phoneticPr fontId="1" type="noConversion"/>
  </si>
  <si>
    <t>蔡惠燕</t>
    <phoneticPr fontId="1" type="noConversion"/>
  </si>
  <si>
    <t>李季桐</t>
    <phoneticPr fontId="1" type="noConversion"/>
  </si>
  <si>
    <t>李童話</t>
    <phoneticPr fontId="1" type="noConversion"/>
  </si>
  <si>
    <t>洪湘淇</t>
    <phoneticPr fontId="1" type="noConversion"/>
  </si>
  <si>
    <t>簡曉真</t>
    <phoneticPr fontId="1" type="noConversion"/>
  </si>
  <si>
    <t>郭綏美</t>
    <phoneticPr fontId="1" type="noConversion"/>
  </si>
  <si>
    <t>陳美珠</t>
    <phoneticPr fontId="1" type="noConversion"/>
  </si>
  <si>
    <t>李右軒</t>
    <phoneticPr fontId="1" type="noConversion"/>
  </si>
  <si>
    <t>李世昌</t>
    <phoneticPr fontId="1" type="noConversion"/>
  </si>
  <si>
    <t>林春玉</t>
    <phoneticPr fontId="1" type="noConversion"/>
  </si>
  <si>
    <t>楊碧蓮</t>
    <phoneticPr fontId="1" type="noConversion"/>
  </si>
  <si>
    <t>喜樂國際廚衛有限公司</t>
    <phoneticPr fontId="1" type="noConversion"/>
  </si>
  <si>
    <t>楊振昌</t>
    <phoneticPr fontId="1" type="noConversion"/>
  </si>
  <si>
    <t>三寶弟子</t>
    <phoneticPr fontId="1" type="noConversion"/>
  </si>
  <si>
    <t>林陳娥</t>
    <phoneticPr fontId="1" type="noConversion"/>
  </si>
  <si>
    <t>曾榮祥</t>
    <phoneticPr fontId="1" type="noConversion"/>
  </si>
  <si>
    <t>林富美</t>
    <phoneticPr fontId="1" type="noConversion"/>
  </si>
  <si>
    <t>呂正榕</t>
    <phoneticPr fontId="1" type="noConversion"/>
  </si>
  <si>
    <t>吳淑靜</t>
    <phoneticPr fontId="1" type="noConversion"/>
  </si>
  <si>
    <t>翁慶裕</t>
    <phoneticPr fontId="1" type="noConversion"/>
  </si>
  <si>
    <t>呂錦秀</t>
    <phoneticPr fontId="1" type="noConversion"/>
  </si>
  <si>
    <t>黃阿燕</t>
    <phoneticPr fontId="1" type="noConversion"/>
  </si>
  <si>
    <t>郭安心</t>
    <phoneticPr fontId="1" type="noConversion"/>
  </si>
  <si>
    <t>吳秀花</t>
    <phoneticPr fontId="1" type="noConversion"/>
  </si>
  <si>
    <t>張秀敏</t>
    <phoneticPr fontId="1" type="noConversion"/>
  </si>
  <si>
    <t>吳世雯</t>
    <phoneticPr fontId="1" type="noConversion"/>
  </si>
  <si>
    <t>易張碧燕</t>
    <phoneticPr fontId="1" type="noConversion"/>
  </si>
  <si>
    <t>邱婇琴</t>
    <phoneticPr fontId="1" type="noConversion"/>
  </si>
  <si>
    <t>陳煜葳</t>
    <phoneticPr fontId="1" type="noConversion"/>
  </si>
  <si>
    <t>余明妙</t>
    <phoneticPr fontId="1" type="noConversion"/>
  </si>
  <si>
    <t>林慶</t>
    <phoneticPr fontId="1" type="noConversion"/>
  </si>
  <si>
    <t>劉玲岑</t>
    <phoneticPr fontId="1" type="noConversion"/>
  </si>
  <si>
    <t>洪錦杰</t>
    <phoneticPr fontId="1" type="noConversion"/>
  </si>
  <si>
    <t>詹惠霞</t>
    <phoneticPr fontId="1" type="noConversion"/>
  </si>
  <si>
    <t>林美英</t>
    <phoneticPr fontId="1" type="noConversion"/>
  </si>
  <si>
    <t>楊春桃</t>
    <phoneticPr fontId="1" type="noConversion"/>
  </si>
  <si>
    <t>吳思瑩</t>
    <phoneticPr fontId="1" type="noConversion"/>
  </si>
  <si>
    <t>吳羽仙</t>
    <phoneticPr fontId="1" type="noConversion"/>
  </si>
  <si>
    <t>余黃玉葉</t>
    <phoneticPr fontId="1" type="noConversion"/>
  </si>
  <si>
    <t>鄭費有娣</t>
    <phoneticPr fontId="1" type="noConversion"/>
  </si>
  <si>
    <t>賴玉橋</t>
    <phoneticPr fontId="1" type="noConversion"/>
  </si>
  <si>
    <t>王文琦</t>
    <phoneticPr fontId="1" type="noConversion"/>
  </si>
  <si>
    <t>簡淑霞</t>
    <phoneticPr fontId="1" type="noConversion"/>
  </si>
  <si>
    <t>葉映雪</t>
    <phoneticPr fontId="1" type="noConversion"/>
  </si>
  <si>
    <t>王哲文</t>
    <phoneticPr fontId="1" type="noConversion"/>
  </si>
  <si>
    <t>莊立仁</t>
    <phoneticPr fontId="1" type="noConversion"/>
  </si>
  <si>
    <t>呂阿春</t>
    <phoneticPr fontId="1" type="noConversion"/>
  </si>
  <si>
    <t>莊玉梅</t>
    <phoneticPr fontId="1" type="noConversion"/>
  </si>
  <si>
    <t>林雪玉</t>
    <phoneticPr fontId="1" type="noConversion"/>
  </si>
  <si>
    <t>鄭亦真</t>
    <phoneticPr fontId="1" type="noConversion"/>
  </si>
  <si>
    <t>高華文</t>
    <phoneticPr fontId="1" type="noConversion"/>
  </si>
  <si>
    <t>魏月娥</t>
    <phoneticPr fontId="1" type="noConversion"/>
  </si>
  <si>
    <t>胡梅英</t>
    <phoneticPr fontId="1" type="noConversion"/>
  </si>
  <si>
    <t>張春鑾</t>
    <phoneticPr fontId="1" type="noConversion"/>
  </si>
  <si>
    <t>趙邵國珍</t>
    <phoneticPr fontId="1" type="noConversion"/>
  </si>
  <si>
    <t>陳李照子</t>
    <phoneticPr fontId="1" type="noConversion"/>
  </si>
  <si>
    <t>胡月裡</t>
    <phoneticPr fontId="1" type="noConversion"/>
  </si>
  <si>
    <t>蔡玉美</t>
    <phoneticPr fontId="1" type="noConversion"/>
  </si>
  <si>
    <t>李吳錦美</t>
    <phoneticPr fontId="1" type="noConversion"/>
  </si>
  <si>
    <t>王麗齡</t>
    <phoneticPr fontId="1" type="noConversion"/>
  </si>
  <si>
    <t>陳莆堦</t>
    <phoneticPr fontId="1" type="noConversion"/>
  </si>
  <si>
    <t>康維照</t>
    <phoneticPr fontId="1" type="noConversion"/>
  </si>
  <si>
    <t>林應鈺</t>
    <phoneticPr fontId="1" type="noConversion"/>
  </si>
  <si>
    <t>鄭葉清景</t>
    <phoneticPr fontId="1" type="noConversion"/>
  </si>
  <si>
    <t>林珈羽</t>
    <phoneticPr fontId="1" type="noConversion"/>
  </si>
  <si>
    <t>林瑀婕</t>
    <phoneticPr fontId="1" type="noConversion"/>
  </si>
  <si>
    <t>林孟湘</t>
    <phoneticPr fontId="1" type="noConversion"/>
  </si>
  <si>
    <t>陳愛華</t>
    <phoneticPr fontId="1" type="noConversion"/>
  </si>
  <si>
    <t>李信興</t>
    <phoneticPr fontId="1" type="noConversion"/>
  </si>
  <si>
    <t>黃健瑋</t>
    <phoneticPr fontId="1" type="noConversion"/>
  </si>
  <si>
    <t>黃秀真</t>
    <phoneticPr fontId="1" type="noConversion"/>
  </si>
  <si>
    <t>范文生</t>
    <phoneticPr fontId="1" type="noConversion"/>
  </si>
  <si>
    <t>新北市慶福愛心發展協會</t>
    <phoneticPr fontId="1" type="noConversion"/>
  </si>
  <si>
    <t>朱沈玉秀</t>
    <phoneticPr fontId="1" type="noConversion"/>
  </si>
  <si>
    <t>劉許月娥</t>
    <phoneticPr fontId="1" type="noConversion"/>
  </si>
  <si>
    <t>周何美雲</t>
    <phoneticPr fontId="1" type="noConversion"/>
  </si>
  <si>
    <t>陳瑞珉</t>
    <phoneticPr fontId="1" type="noConversion"/>
  </si>
  <si>
    <t>梁犁芳</t>
    <phoneticPr fontId="1" type="noConversion"/>
  </si>
  <si>
    <t>劉克難</t>
    <phoneticPr fontId="1" type="noConversion"/>
  </si>
  <si>
    <t>胡花</t>
    <phoneticPr fontId="1" type="noConversion"/>
  </si>
  <si>
    <t>吳秀蘭</t>
    <phoneticPr fontId="1" type="noConversion"/>
  </si>
  <si>
    <t>黎綉枝</t>
    <phoneticPr fontId="1" type="noConversion"/>
  </si>
  <si>
    <t>方美</t>
    <phoneticPr fontId="1" type="noConversion"/>
  </si>
  <si>
    <t>陳鄭春美</t>
    <phoneticPr fontId="1" type="noConversion"/>
  </si>
  <si>
    <t>黃武義</t>
    <phoneticPr fontId="1" type="noConversion"/>
  </si>
  <si>
    <t>韓慶耀</t>
    <phoneticPr fontId="1" type="noConversion"/>
  </si>
  <si>
    <t>江楊貴美</t>
    <phoneticPr fontId="1" type="noConversion"/>
  </si>
  <si>
    <t>國際佛光會中華總會</t>
    <phoneticPr fontId="1" type="noConversion"/>
  </si>
  <si>
    <t>李淑苳</t>
    <phoneticPr fontId="1" type="noConversion"/>
  </si>
  <si>
    <t>板橋講堂</t>
    <phoneticPr fontId="1" type="noConversion"/>
  </si>
  <si>
    <t>鄭瑞芝</t>
    <phoneticPr fontId="1" type="noConversion"/>
  </si>
  <si>
    <t>王林綿</t>
    <phoneticPr fontId="1" type="noConversion"/>
  </si>
  <si>
    <t>簡惠玟</t>
    <phoneticPr fontId="1" type="noConversion"/>
  </si>
  <si>
    <t>陳穎萱</t>
    <phoneticPr fontId="1" type="noConversion"/>
  </si>
  <si>
    <t>張素美</t>
    <phoneticPr fontId="1" type="noConversion"/>
  </si>
  <si>
    <t>黎錦英</t>
    <phoneticPr fontId="1" type="noConversion"/>
  </si>
  <si>
    <t>廖軒玟</t>
    <phoneticPr fontId="1" type="noConversion"/>
  </si>
  <si>
    <t>劉昌賜</t>
    <phoneticPr fontId="1" type="noConversion"/>
  </si>
  <si>
    <t>許勝慈</t>
    <phoneticPr fontId="1" type="noConversion"/>
  </si>
  <si>
    <t>楊淑霞</t>
    <phoneticPr fontId="1" type="noConversion"/>
  </si>
  <si>
    <t>陳昆嶽</t>
    <phoneticPr fontId="1" type="noConversion"/>
  </si>
  <si>
    <t>王震龍</t>
    <phoneticPr fontId="1" type="noConversion"/>
  </si>
  <si>
    <t>李惠琳</t>
    <phoneticPr fontId="1" type="noConversion"/>
  </si>
  <si>
    <t>楊捷茹</t>
    <phoneticPr fontId="1" type="noConversion"/>
  </si>
  <si>
    <t>吳阿娥</t>
    <phoneticPr fontId="1" type="noConversion"/>
  </si>
  <si>
    <t>吳黃阿秀</t>
    <phoneticPr fontId="1" type="noConversion"/>
  </si>
  <si>
    <t>劉圓富</t>
    <phoneticPr fontId="1" type="noConversion"/>
  </si>
  <si>
    <t>周玉娟</t>
    <phoneticPr fontId="1" type="noConversion"/>
  </si>
  <si>
    <t>唐妘榛</t>
    <phoneticPr fontId="1" type="noConversion"/>
  </si>
  <si>
    <t>林麗慧</t>
    <phoneticPr fontId="1" type="noConversion"/>
  </si>
  <si>
    <t>蕭光天</t>
    <phoneticPr fontId="1" type="noConversion"/>
  </si>
  <si>
    <t>蔡佳伶</t>
    <phoneticPr fontId="1" type="noConversion"/>
  </si>
  <si>
    <t>黃文興</t>
    <phoneticPr fontId="1" type="noConversion"/>
  </si>
  <si>
    <t>盧居萬</t>
    <phoneticPr fontId="1" type="noConversion"/>
  </si>
  <si>
    <t>高廬小吃館</t>
    <phoneticPr fontId="1" type="noConversion"/>
  </si>
  <si>
    <t>劉德群全家</t>
    <phoneticPr fontId="1" type="noConversion"/>
  </si>
  <si>
    <t>許真真</t>
    <phoneticPr fontId="1" type="noConversion"/>
  </si>
  <si>
    <t>施蕙芬</t>
    <phoneticPr fontId="1" type="noConversion"/>
  </si>
  <si>
    <t>蔡鳳妹</t>
    <phoneticPr fontId="1" type="noConversion"/>
  </si>
  <si>
    <t>李世俊</t>
    <phoneticPr fontId="1" type="noConversion"/>
  </si>
  <si>
    <t>彪獻門窗企業社</t>
    <phoneticPr fontId="1" type="noConversion"/>
  </si>
  <si>
    <t>魏月蓉</t>
    <phoneticPr fontId="1" type="noConversion"/>
  </si>
  <si>
    <t>呂義方</t>
    <phoneticPr fontId="1" type="noConversion"/>
  </si>
  <si>
    <t>游佳靜</t>
    <phoneticPr fontId="1" type="noConversion"/>
  </si>
  <si>
    <t>呂冠誼</t>
    <phoneticPr fontId="1" type="noConversion"/>
  </si>
  <si>
    <t>林寶玲</t>
    <phoneticPr fontId="1" type="noConversion"/>
  </si>
  <si>
    <t>呂嘉洋</t>
    <phoneticPr fontId="1" type="noConversion"/>
  </si>
  <si>
    <t>吳金霞</t>
    <phoneticPr fontId="1" type="noConversion"/>
  </si>
  <si>
    <t>曾金菊</t>
    <phoneticPr fontId="1" type="noConversion"/>
  </si>
  <si>
    <t>洪睦傑</t>
    <phoneticPr fontId="1" type="noConversion"/>
  </si>
  <si>
    <t>吳采鴦</t>
    <phoneticPr fontId="1" type="noConversion"/>
  </si>
  <si>
    <t>天弓模型企業社</t>
    <phoneticPr fontId="1" type="noConversion"/>
  </si>
  <si>
    <t>林玟萱</t>
    <phoneticPr fontId="1" type="noConversion"/>
  </si>
  <si>
    <t>黃麗珍</t>
    <phoneticPr fontId="1" type="noConversion"/>
  </si>
  <si>
    <t>戴士閔</t>
    <phoneticPr fontId="1" type="noConversion"/>
  </si>
  <si>
    <t>黃勝朴</t>
    <phoneticPr fontId="1" type="noConversion"/>
  </si>
  <si>
    <t>張美鳳</t>
    <phoneticPr fontId="1" type="noConversion"/>
  </si>
  <si>
    <t>黃善詩</t>
    <phoneticPr fontId="1" type="noConversion"/>
  </si>
  <si>
    <t>黃善禧</t>
    <phoneticPr fontId="1" type="noConversion"/>
  </si>
  <si>
    <t>黃善瑞</t>
    <phoneticPr fontId="1" type="noConversion"/>
  </si>
  <si>
    <t>盧美惠</t>
    <phoneticPr fontId="1" type="noConversion"/>
  </si>
  <si>
    <t>楊呂遠</t>
    <phoneticPr fontId="1" type="noConversion"/>
  </si>
  <si>
    <t>張秋眉</t>
    <phoneticPr fontId="1" type="noConversion"/>
  </si>
  <si>
    <t>鄭美卿</t>
    <phoneticPr fontId="1" type="noConversion"/>
  </si>
  <si>
    <t>黃瑞祥</t>
    <phoneticPr fontId="1" type="noConversion"/>
  </si>
  <si>
    <t>黃游阿舌</t>
    <phoneticPr fontId="1" type="noConversion"/>
  </si>
  <si>
    <t>宜蘭市樂活進修學苑歌唱班</t>
    <phoneticPr fontId="1" type="noConversion"/>
  </si>
  <si>
    <t>捐款日期</t>
  </si>
  <si>
    <t>捐款金額</t>
  </si>
  <si>
    <t>捐款人</t>
  </si>
  <si>
    <t>許淑英</t>
    <phoneticPr fontId="1" type="noConversion"/>
  </si>
  <si>
    <t>吳源德</t>
    <phoneticPr fontId="1" type="noConversion"/>
  </si>
  <si>
    <t>吳佩真</t>
    <phoneticPr fontId="1" type="noConversion"/>
  </si>
  <si>
    <t>吳佩芬</t>
  </si>
  <si>
    <t>張麗珍</t>
    <phoneticPr fontId="1" type="noConversion"/>
  </si>
  <si>
    <t>陳坤洲</t>
    <phoneticPr fontId="1" type="noConversion"/>
  </si>
  <si>
    <t>張李素珠</t>
    <phoneticPr fontId="1" type="noConversion"/>
  </si>
  <si>
    <t>張麗花</t>
    <phoneticPr fontId="1" type="noConversion"/>
  </si>
  <si>
    <t>釋覺來</t>
    <phoneticPr fontId="1" type="noConversion"/>
  </si>
  <si>
    <t>張忠義</t>
    <phoneticPr fontId="1" type="noConversion"/>
  </si>
  <si>
    <t>洪聖容</t>
  </si>
  <si>
    <t>葉錦製</t>
    <phoneticPr fontId="1" type="noConversion"/>
  </si>
  <si>
    <t>葉劉素謹</t>
  </si>
  <si>
    <t>吳宗翰</t>
    <phoneticPr fontId="1" type="noConversion"/>
  </si>
  <si>
    <t>吳佳怡</t>
    <phoneticPr fontId="1" type="noConversion"/>
  </si>
  <si>
    <t>吳凱玲</t>
  </si>
  <si>
    <t>黃仁誠</t>
  </si>
  <si>
    <t>洪維彬</t>
    <phoneticPr fontId="1" type="noConversion"/>
  </si>
  <si>
    <t>洪維祥</t>
    <phoneticPr fontId="1" type="noConversion"/>
  </si>
  <si>
    <t>洪國政</t>
  </si>
  <si>
    <t>邱魏潁</t>
    <phoneticPr fontId="5" type="noConversion"/>
  </si>
  <si>
    <t>邱魏嶙</t>
  </si>
  <si>
    <t>龔振芳</t>
    <phoneticPr fontId="5" type="noConversion"/>
  </si>
  <si>
    <t>龔詩閔</t>
    <phoneticPr fontId="1" type="noConversion"/>
  </si>
  <si>
    <t>龔詩堯</t>
  </si>
  <si>
    <t>劉凱茹</t>
    <phoneticPr fontId="1" type="noConversion"/>
  </si>
  <si>
    <t>賴嬌梅</t>
  </si>
  <si>
    <t>張修齊</t>
    <phoneticPr fontId="1" type="noConversion"/>
  </si>
  <si>
    <t>黃羽悅</t>
  </si>
  <si>
    <t>李瑞慧</t>
    <phoneticPr fontId="1" type="noConversion"/>
  </si>
  <si>
    <t>李朱如</t>
  </si>
  <si>
    <t>曾寶興</t>
    <phoneticPr fontId="1" type="noConversion"/>
  </si>
  <si>
    <t>曾蠗茂</t>
  </si>
  <si>
    <t>郭汶瑜</t>
  </si>
  <si>
    <t>賴仁海</t>
    <phoneticPr fontId="1" type="noConversion"/>
  </si>
  <si>
    <t>張哲榮</t>
    <phoneticPr fontId="1" type="noConversion"/>
  </si>
  <si>
    <t>張譯卉</t>
  </si>
  <si>
    <t>捐款人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</si>
</sst>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[$-404]e&quot;年&quot;m&quot;月&quot;d&quot;日&quot;;@"/>
  </numFmts>
  <fonts count="9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rgb="FF1D1C0C"/>
      <name val="細明體"/>
      <family val="3"/>
      <charset val="136"/>
    </font>
    <font>
      <sz val="12"/>
      <name val="新細明體"/>
      <family val="1"/>
      <charset val="136"/>
    </font>
    <font>
      <sz val="12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2"/>
      <color theme="1"/>
      <name val="新細明體"/>
      <family val="1"/>
      <charset val="136"/>
      <scheme val="major"/>
    </font>
    <font>
      <sz val="12"/>
      <color rgb="FF1D1C0C"/>
      <name val="新細明體"/>
      <family val="1"/>
      <charset val="136"/>
      <scheme val="major"/>
    </font>
    <font>
      <b/>
      <sz val="12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0" fillId="0" borderId="0" xfId="0" applyFill="1">
      <alignment vertical="center"/>
    </xf>
    <xf numFmtId="176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3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14"/>
  <sheetViews>
    <sheetView tabSelected="1" workbookViewId="0">
      <selection activeCell="E12" sqref="E12"/>
    </sheetView>
  </sheetViews>
  <sheetFormatPr defaultRowHeight="16.5"/>
  <cols>
    <col min="1" max="1" width="15.75" style="22" customWidth="1"/>
    <col min="2" max="2" width="12.75" style="22" customWidth="1"/>
    <col min="3" max="3" width="18.625" style="22" customWidth="1"/>
    <col min="4" max="4" width="27.25" style="22" bestFit="1" customWidth="1"/>
    <col min="5" max="16384" width="9" style="3"/>
  </cols>
  <sheetData>
    <row r="1" spans="1:4">
      <c r="A1" s="4" t="s">
        <v>251</v>
      </c>
      <c r="B1" s="5" t="s">
        <v>252</v>
      </c>
      <c r="C1" s="5" t="s">
        <v>253</v>
      </c>
      <c r="D1" s="5" t="s">
        <v>291</v>
      </c>
    </row>
    <row r="2" spans="1:4" s="1" customFormat="1">
      <c r="A2" s="6">
        <v>42522</v>
      </c>
      <c r="B2" s="7">
        <v>5000</v>
      </c>
      <c r="C2" s="8" t="s">
        <v>0</v>
      </c>
      <c r="D2" s="7" t="str">
        <f>REPLACE(C2,2,1,"○")</f>
        <v>楊○偉</v>
      </c>
    </row>
    <row r="3" spans="1:4" s="1" customFormat="1">
      <c r="A3" s="6">
        <v>42523</v>
      </c>
      <c r="B3" s="7">
        <v>100</v>
      </c>
      <c r="C3" s="8" t="s">
        <v>254</v>
      </c>
      <c r="D3" s="7" t="str">
        <f t="shared" ref="D3:D66" si="0">REPLACE(C3,2,1,"○")</f>
        <v>許○英</v>
      </c>
    </row>
    <row r="4" spans="1:4" s="1" customFormat="1">
      <c r="A4" s="6">
        <v>42523</v>
      </c>
      <c r="B4" s="7">
        <v>100</v>
      </c>
      <c r="C4" s="8" t="s">
        <v>255</v>
      </c>
      <c r="D4" s="7" t="str">
        <f t="shared" si="0"/>
        <v>吳○德</v>
      </c>
    </row>
    <row r="5" spans="1:4" s="1" customFormat="1">
      <c r="A5" s="6">
        <v>42523</v>
      </c>
      <c r="B5" s="7">
        <v>100</v>
      </c>
      <c r="C5" s="8" t="s">
        <v>256</v>
      </c>
      <c r="D5" s="7" t="str">
        <f t="shared" si="0"/>
        <v>吳○真</v>
      </c>
    </row>
    <row r="6" spans="1:4" s="1" customFormat="1">
      <c r="A6" s="6">
        <v>42523</v>
      </c>
      <c r="B6" s="7">
        <v>100</v>
      </c>
      <c r="C6" s="8" t="s">
        <v>257</v>
      </c>
      <c r="D6" s="7" t="str">
        <f t="shared" si="0"/>
        <v>吳○芬</v>
      </c>
    </row>
    <row r="7" spans="1:4" s="1" customFormat="1">
      <c r="A7" s="6">
        <v>42523</v>
      </c>
      <c r="B7" s="7">
        <v>500</v>
      </c>
      <c r="C7" s="8" t="s">
        <v>1</v>
      </c>
      <c r="D7" s="7" t="str">
        <f>REPLACE(C7,3,1,"○")</f>
        <v>高張○霞</v>
      </c>
    </row>
    <row r="8" spans="1:4" s="1" customFormat="1">
      <c r="A8" s="6">
        <v>42523</v>
      </c>
      <c r="B8" s="7">
        <v>1000</v>
      </c>
      <c r="C8" s="8" t="s">
        <v>2</v>
      </c>
      <c r="D8" s="7" t="str">
        <f t="shared" si="0"/>
        <v>陳○芸</v>
      </c>
    </row>
    <row r="9" spans="1:4" s="1" customFormat="1">
      <c r="A9" s="6">
        <v>42523</v>
      </c>
      <c r="B9" s="7">
        <v>600</v>
      </c>
      <c r="C9" s="8" t="s">
        <v>3</v>
      </c>
      <c r="D9" s="7" t="str">
        <f t="shared" si="0"/>
        <v>黃○庭</v>
      </c>
    </row>
    <row r="10" spans="1:4" s="1" customFormat="1">
      <c r="A10" s="9">
        <v>42523</v>
      </c>
      <c r="B10" s="7">
        <v>6000</v>
      </c>
      <c r="C10" s="8" t="s">
        <v>4</v>
      </c>
      <c r="D10" s="7" t="str">
        <f t="shared" si="0"/>
        <v>林○賢</v>
      </c>
    </row>
    <row r="11" spans="1:4" s="1" customFormat="1">
      <c r="A11" s="9">
        <v>42523</v>
      </c>
      <c r="B11" s="7">
        <v>7000</v>
      </c>
      <c r="C11" s="8" t="s">
        <v>5</v>
      </c>
      <c r="D11" s="7" t="str">
        <f t="shared" si="0"/>
        <v>林○賢</v>
      </c>
    </row>
    <row r="12" spans="1:4" s="1" customFormat="1">
      <c r="A12" s="9">
        <v>42523</v>
      </c>
      <c r="B12" s="7">
        <v>1000</v>
      </c>
      <c r="C12" s="8" t="s">
        <v>6</v>
      </c>
      <c r="D12" s="7" t="str">
        <f>REPLACE(C12,3,1,"○")</f>
        <v>吳許○美</v>
      </c>
    </row>
    <row r="13" spans="1:4" s="1" customFormat="1">
      <c r="A13" s="9">
        <v>42523</v>
      </c>
      <c r="B13" s="7">
        <v>500</v>
      </c>
      <c r="C13" s="8" t="s">
        <v>7</v>
      </c>
      <c r="D13" s="7" t="str">
        <f t="shared" si="0"/>
        <v>葛○貞</v>
      </c>
    </row>
    <row r="14" spans="1:4" s="1" customFormat="1">
      <c r="A14" s="9">
        <v>42523</v>
      </c>
      <c r="B14" s="7">
        <v>100</v>
      </c>
      <c r="C14" s="8" t="s">
        <v>8</v>
      </c>
      <c r="D14" s="7" t="str">
        <f t="shared" si="0"/>
        <v>合○企業社</v>
      </c>
    </row>
    <row r="15" spans="1:4" s="1" customFormat="1">
      <c r="A15" s="6">
        <v>42523</v>
      </c>
      <c r="B15" s="7">
        <v>1000</v>
      </c>
      <c r="C15" s="8" t="s">
        <v>13</v>
      </c>
      <c r="D15" s="7" t="str">
        <f t="shared" si="0"/>
        <v>陳○春全家</v>
      </c>
    </row>
    <row r="16" spans="1:4" s="1" customFormat="1">
      <c r="A16" s="6">
        <v>42524</v>
      </c>
      <c r="B16" s="7">
        <v>1200</v>
      </c>
      <c r="C16" s="8" t="s">
        <v>9</v>
      </c>
      <c r="D16" s="7" t="str">
        <f t="shared" si="0"/>
        <v>林○如</v>
      </c>
    </row>
    <row r="17" spans="1:4" s="1" customFormat="1">
      <c r="A17" s="6">
        <v>42524</v>
      </c>
      <c r="B17" s="7">
        <v>1200</v>
      </c>
      <c r="C17" s="8" t="s">
        <v>10</v>
      </c>
      <c r="D17" s="7" t="str">
        <f t="shared" si="0"/>
        <v>陳○華</v>
      </c>
    </row>
    <row r="18" spans="1:4" s="1" customFormat="1">
      <c r="A18" s="6">
        <v>42525</v>
      </c>
      <c r="B18" s="7">
        <v>100</v>
      </c>
      <c r="C18" s="8" t="s">
        <v>14</v>
      </c>
      <c r="D18" s="7" t="str">
        <f t="shared" si="0"/>
        <v>黃○蕾</v>
      </c>
    </row>
    <row r="19" spans="1:4" s="1" customFormat="1">
      <c r="A19" s="6">
        <v>42525</v>
      </c>
      <c r="B19" s="7">
        <v>100</v>
      </c>
      <c r="C19" s="8" t="s">
        <v>16</v>
      </c>
      <c r="D19" s="7" t="str">
        <f>REPLACE(C19,3,1,"○")</f>
        <v>曾張○蘭</v>
      </c>
    </row>
    <row r="20" spans="1:4" s="1" customFormat="1">
      <c r="A20" s="6">
        <v>42525</v>
      </c>
      <c r="B20" s="7">
        <v>100</v>
      </c>
      <c r="C20" s="8" t="s">
        <v>17</v>
      </c>
      <c r="D20" s="7" t="str">
        <f t="shared" si="0"/>
        <v>江○君</v>
      </c>
    </row>
    <row r="21" spans="1:4" s="1" customFormat="1">
      <c r="A21" s="6">
        <v>42525</v>
      </c>
      <c r="B21" s="7">
        <v>100</v>
      </c>
      <c r="C21" s="8" t="s">
        <v>18</v>
      </c>
      <c r="D21" s="7" t="str">
        <f t="shared" si="0"/>
        <v>李○君</v>
      </c>
    </row>
    <row r="22" spans="1:4" s="1" customFormat="1">
      <c r="A22" s="6">
        <v>42525</v>
      </c>
      <c r="B22" s="7">
        <v>100</v>
      </c>
      <c r="C22" s="8" t="s">
        <v>19</v>
      </c>
      <c r="D22" s="7" t="str">
        <f t="shared" si="0"/>
        <v>朱○菱</v>
      </c>
    </row>
    <row r="23" spans="1:4" s="1" customFormat="1">
      <c r="A23" s="6">
        <v>42525</v>
      </c>
      <c r="B23" s="7">
        <v>100</v>
      </c>
      <c r="C23" s="8" t="s">
        <v>20</v>
      </c>
      <c r="D23" s="7" t="str">
        <f>REPLACE(C23,3,1,"○")</f>
        <v>鄭陳○霞</v>
      </c>
    </row>
    <row r="24" spans="1:4" s="1" customFormat="1">
      <c r="A24" s="6">
        <v>42525</v>
      </c>
      <c r="B24" s="7">
        <v>200</v>
      </c>
      <c r="C24" s="8" t="s">
        <v>21</v>
      </c>
      <c r="D24" s="7" t="str">
        <f t="shared" si="0"/>
        <v>游○明</v>
      </c>
    </row>
    <row r="25" spans="1:4" s="1" customFormat="1">
      <c r="A25" s="6">
        <v>42525</v>
      </c>
      <c r="B25" s="7">
        <v>200</v>
      </c>
      <c r="C25" s="8" t="s">
        <v>22</v>
      </c>
      <c r="D25" s="7" t="str">
        <f>REPLACE(C25,3,1,"○")</f>
        <v>游林○雲</v>
      </c>
    </row>
    <row r="26" spans="1:4" s="1" customFormat="1">
      <c r="A26" s="6">
        <v>42525</v>
      </c>
      <c r="B26" s="7">
        <v>200</v>
      </c>
      <c r="C26" s="8" t="s">
        <v>23</v>
      </c>
      <c r="D26" s="7" t="str">
        <f t="shared" si="0"/>
        <v>游○潔</v>
      </c>
    </row>
    <row r="27" spans="1:4" s="1" customFormat="1">
      <c r="A27" s="6">
        <v>42525</v>
      </c>
      <c r="B27" s="7">
        <v>200</v>
      </c>
      <c r="C27" s="8" t="s">
        <v>24</v>
      </c>
      <c r="D27" s="7" t="str">
        <f t="shared" si="0"/>
        <v>游○冠</v>
      </c>
    </row>
    <row r="28" spans="1:4" s="1" customFormat="1">
      <c r="A28" s="6">
        <v>42525</v>
      </c>
      <c r="B28" s="7">
        <v>100</v>
      </c>
      <c r="C28" s="8" t="s">
        <v>25</v>
      </c>
      <c r="D28" s="7" t="str">
        <f t="shared" si="0"/>
        <v>張○瑄</v>
      </c>
    </row>
    <row r="29" spans="1:4" s="1" customFormat="1">
      <c r="A29" s="6">
        <v>42525</v>
      </c>
      <c r="B29" s="7">
        <v>100</v>
      </c>
      <c r="C29" s="8" t="s">
        <v>26</v>
      </c>
      <c r="D29" s="7" t="str">
        <f t="shared" si="0"/>
        <v>張○寧</v>
      </c>
    </row>
    <row r="30" spans="1:4" s="1" customFormat="1">
      <c r="A30" s="6">
        <v>42525</v>
      </c>
      <c r="B30" s="7">
        <v>100</v>
      </c>
      <c r="C30" s="8" t="s">
        <v>27</v>
      </c>
      <c r="D30" s="7" t="str">
        <f t="shared" si="0"/>
        <v>江○來</v>
      </c>
    </row>
    <row r="31" spans="1:4" s="1" customFormat="1">
      <c r="A31" s="6">
        <v>42525</v>
      </c>
      <c r="B31" s="7">
        <v>100</v>
      </c>
      <c r="C31" s="8" t="s">
        <v>28</v>
      </c>
      <c r="D31" s="7" t="str">
        <f t="shared" si="0"/>
        <v>游○鈴</v>
      </c>
    </row>
    <row r="32" spans="1:4" s="1" customFormat="1">
      <c r="A32" s="6">
        <v>42525</v>
      </c>
      <c r="B32" s="7">
        <v>100</v>
      </c>
      <c r="C32" s="8" t="s">
        <v>29</v>
      </c>
      <c r="D32" s="7" t="str">
        <f t="shared" si="0"/>
        <v>吳○芳</v>
      </c>
    </row>
    <row r="33" spans="1:4" s="1" customFormat="1">
      <c r="A33" s="6">
        <v>42525</v>
      </c>
      <c r="B33" s="7">
        <v>100</v>
      </c>
      <c r="C33" s="8" t="s">
        <v>30</v>
      </c>
      <c r="D33" s="7" t="str">
        <f t="shared" si="0"/>
        <v>陳○仙</v>
      </c>
    </row>
    <row r="34" spans="1:4" s="1" customFormat="1">
      <c r="A34" s="6">
        <v>42525</v>
      </c>
      <c r="B34" s="7">
        <v>100</v>
      </c>
      <c r="C34" s="8" t="s">
        <v>31</v>
      </c>
      <c r="D34" s="7" t="str">
        <f t="shared" si="0"/>
        <v>吳○叡</v>
      </c>
    </row>
    <row r="35" spans="1:4" s="1" customFormat="1">
      <c r="A35" s="6">
        <v>42525</v>
      </c>
      <c r="B35" s="7">
        <v>100</v>
      </c>
      <c r="C35" s="8" t="s">
        <v>32</v>
      </c>
      <c r="D35" s="7" t="str">
        <f t="shared" si="0"/>
        <v>吳○珊</v>
      </c>
    </row>
    <row r="36" spans="1:4" s="1" customFormat="1">
      <c r="A36" s="6">
        <v>42525</v>
      </c>
      <c r="B36" s="7">
        <v>100</v>
      </c>
      <c r="C36" s="8" t="s">
        <v>33</v>
      </c>
      <c r="D36" s="7" t="str">
        <f t="shared" si="0"/>
        <v>張○寶</v>
      </c>
    </row>
    <row r="37" spans="1:4" s="1" customFormat="1">
      <c r="A37" s="6">
        <v>42527</v>
      </c>
      <c r="B37" s="7">
        <v>500</v>
      </c>
      <c r="C37" s="8" t="s">
        <v>11</v>
      </c>
      <c r="D37" s="7" t="str">
        <f t="shared" si="0"/>
        <v>黃○哲</v>
      </c>
    </row>
    <row r="38" spans="1:4" s="1" customFormat="1">
      <c r="A38" s="6">
        <v>42527</v>
      </c>
      <c r="B38" s="7">
        <v>10000</v>
      </c>
      <c r="C38" s="7" t="s">
        <v>12</v>
      </c>
      <c r="D38" s="7" t="str">
        <f t="shared" si="0"/>
        <v>張○助</v>
      </c>
    </row>
    <row r="39" spans="1:4" s="1" customFormat="1">
      <c r="A39" s="6">
        <v>42527</v>
      </c>
      <c r="B39" s="7">
        <v>10000</v>
      </c>
      <c r="C39" s="10" t="s">
        <v>258</v>
      </c>
      <c r="D39" s="7" t="str">
        <f t="shared" si="0"/>
        <v>張○珍</v>
      </c>
    </row>
    <row r="40" spans="1:4" s="1" customFormat="1">
      <c r="A40" s="6">
        <v>42527</v>
      </c>
      <c r="B40" s="7">
        <v>10000</v>
      </c>
      <c r="C40" s="8" t="s">
        <v>259</v>
      </c>
      <c r="D40" s="7" t="str">
        <f t="shared" si="0"/>
        <v>陳○洲</v>
      </c>
    </row>
    <row r="41" spans="1:4" s="1" customFormat="1">
      <c r="A41" s="6">
        <v>42527</v>
      </c>
      <c r="B41" s="7">
        <v>10000</v>
      </c>
      <c r="C41" s="8" t="s">
        <v>260</v>
      </c>
      <c r="D41" s="7" t="str">
        <f>REPLACE(C41,3,1,"○")</f>
        <v>張李○珠</v>
      </c>
    </row>
    <row r="42" spans="1:4" s="1" customFormat="1">
      <c r="A42" s="6">
        <v>42527</v>
      </c>
      <c r="B42" s="7">
        <v>10000</v>
      </c>
      <c r="C42" s="8" t="s">
        <v>261</v>
      </c>
      <c r="D42" s="7" t="str">
        <f t="shared" si="0"/>
        <v>張○花</v>
      </c>
    </row>
    <row r="43" spans="1:4" s="1" customFormat="1">
      <c r="A43" s="6">
        <v>42527</v>
      </c>
      <c r="B43" s="7">
        <v>10000</v>
      </c>
      <c r="C43" s="8" t="s">
        <v>262</v>
      </c>
      <c r="D43" s="7" t="str">
        <f t="shared" si="0"/>
        <v>釋○來</v>
      </c>
    </row>
    <row r="44" spans="1:4" s="1" customFormat="1">
      <c r="A44" s="6">
        <v>42527</v>
      </c>
      <c r="B44" s="7">
        <v>10000</v>
      </c>
      <c r="C44" s="8" t="s">
        <v>263</v>
      </c>
      <c r="D44" s="7" t="str">
        <f t="shared" si="0"/>
        <v>張○義</v>
      </c>
    </row>
    <row r="45" spans="1:4" s="1" customFormat="1">
      <c r="A45" s="6">
        <v>42527</v>
      </c>
      <c r="B45" s="7">
        <v>10000</v>
      </c>
      <c r="C45" s="7" t="s">
        <v>264</v>
      </c>
      <c r="D45" s="7" t="str">
        <f t="shared" si="0"/>
        <v>洪○容</v>
      </c>
    </row>
    <row r="46" spans="1:4" s="1" customFormat="1">
      <c r="A46" s="6">
        <v>42527</v>
      </c>
      <c r="B46" s="7">
        <v>1600</v>
      </c>
      <c r="C46" s="8" t="s">
        <v>34</v>
      </c>
      <c r="D46" s="7" t="str">
        <f t="shared" si="0"/>
        <v>林○姚</v>
      </c>
    </row>
    <row r="47" spans="1:4" s="1" customFormat="1">
      <c r="A47" s="6">
        <v>42527</v>
      </c>
      <c r="B47" s="7">
        <v>1000</v>
      </c>
      <c r="C47" s="8" t="s">
        <v>35</v>
      </c>
      <c r="D47" s="7" t="str">
        <f t="shared" si="0"/>
        <v>鄭○森</v>
      </c>
    </row>
    <row r="48" spans="1:4" s="1" customFormat="1">
      <c r="A48" s="6">
        <v>42527</v>
      </c>
      <c r="B48" s="7">
        <v>5000</v>
      </c>
      <c r="C48" s="8" t="s">
        <v>36</v>
      </c>
      <c r="D48" s="7" t="str">
        <f>REPLACE(C48,7,1,"○")</f>
        <v>新北市南投同○會</v>
      </c>
    </row>
    <row r="49" spans="1:4" s="1" customFormat="1">
      <c r="A49" s="6">
        <v>42527</v>
      </c>
      <c r="B49" s="7">
        <v>3000</v>
      </c>
      <c r="C49" s="8" t="s">
        <v>37</v>
      </c>
      <c r="D49" s="7" t="str">
        <f t="shared" si="0"/>
        <v>茂○科技有限公司</v>
      </c>
    </row>
    <row r="50" spans="1:4" s="1" customFormat="1">
      <c r="A50" s="6">
        <v>42527</v>
      </c>
      <c r="B50" s="7">
        <v>500</v>
      </c>
      <c r="C50" s="8" t="s">
        <v>265</v>
      </c>
      <c r="D50" s="7" t="str">
        <f t="shared" si="0"/>
        <v>葉○製</v>
      </c>
    </row>
    <row r="51" spans="1:4" s="1" customFormat="1">
      <c r="A51" s="6">
        <v>42527</v>
      </c>
      <c r="B51" s="7">
        <v>500</v>
      </c>
      <c r="C51" s="8" t="s">
        <v>266</v>
      </c>
      <c r="D51" s="7" t="str">
        <f t="shared" si="0"/>
        <v>葉○素謹</v>
      </c>
    </row>
    <row r="52" spans="1:4" s="1" customFormat="1">
      <c r="A52" s="6">
        <v>42527</v>
      </c>
      <c r="B52" s="7">
        <v>2000</v>
      </c>
      <c r="C52" s="8" t="s">
        <v>38</v>
      </c>
      <c r="D52" s="7" t="str">
        <f>REPLACE(C52,5,1,"○")</f>
        <v>新北市陽○真愛協會</v>
      </c>
    </row>
    <row r="53" spans="1:4" s="1" customFormat="1">
      <c r="A53" s="6">
        <v>42527</v>
      </c>
      <c r="B53" s="7">
        <v>500</v>
      </c>
      <c r="C53" s="8" t="s">
        <v>39</v>
      </c>
      <c r="D53" s="7" t="str">
        <f t="shared" si="0"/>
        <v>楊○坤</v>
      </c>
    </row>
    <row r="54" spans="1:4" s="1" customFormat="1">
      <c r="A54" s="6">
        <v>42527</v>
      </c>
      <c r="B54" s="7">
        <v>1000</v>
      </c>
      <c r="C54" s="8" t="s">
        <v>40</v>
      </c>
      <c r="D54" s="7" t="str">
        <f t="shared" si="0"/>
        <v>游○輝</v>
      </c>
    </row>
    <row r="55" spans="1:4" s="1" customFormat="1">
      <c r="A55" s="6">
        <v>42527</v>
      </c>
      <c r="B55" s="7">
        <v>10000</v>
      </c>
      <c r="C55" s="8" t="s">
        <v>41</v>
      </c>
      <c r="D55" s="7" t="str">
        <f t="shared" si="0"/>
        <v>王○發</v>
      </c>
    </row>
    <row r="56" spans="1:4" s="1" customFormat="1">
      <c r="A56" s="6">
        <v>42528</v>
      </c>
      <c r="B56" s="7">
        <v>10000</v>
      </c>
      <c r="C56" s="8" t="s">
        <v>42</v>
      </c>
      <c r="D56" s="7" t="str">
        <f t="shared" si="0"/>
        <v>李○瑩</v>
      </c>
    </row>
    <row r="57" spans="1:4" s="1" customFormat="1">
      <c r="A57" s="6">
        <v>42529</v>
      </c>
      <c r="B57" s="7">
        <v>10000</v>
      </c>
      <c r="C57" s="8" t="s">
        <v>43</v>
      </c>
      <c r="D57" s="7" t="str">
        <f t="shared" si="0"/>
        <v>尤○愉</v>
      </c>
    </row>
    <row r="58" spans="1:4" s="1" customFormat="1">
      <c r="A58" s="6">
        <v>42529</v>
      </c>
      <c r="B58" s="7">
        <v>500</v>
      </c>
      <c r="C58" s="8" t="s">
        <v>44</v>
      </c>
      <c r="D58" s="7" t="str">
        <f t="shared" si="0"/>
        <v>林○秀</v>
      </c>
    </row>
    <row r="59" spans="1:4" s="1" customFormat="1">
      <c r="A59" s="6">
        <v>42529</v>
      </c>
      <c r="B59" s="7">
        <v>500</v>
      </c>
      <c r="C59" s="8" t="s">
        <v>45</v>
      </c>
      <c r="D59" s="7" t="str">
        <f t="shared" si="0"/>
        <v>林○榕</v>
      </c>
    </row>
    <row r="60" spans="1:4" s="1" customFormat="1">
      <c r="A60" s="6">
        <v>42529</v>
      </c>
      <c r="B60" s="7">
        <v>550</v>
      </c>
      <c r="C60" s="8" t="s">
        <v>46</v>
      </c>
      <c r="D60" s="7" t="str">
        <f t="shared" si="0"/>
        <v>七○企業社</v>
      </c>
    </row>
    <row r="61" spans="1:4" s="1" customFormat="1">
      <c r="A61" s="6">
        <v>42529</v>
      </c>
      <c r="B61" s="7">
        <v>500</v>
      </c>
      <c r="C61" s="8" t="s">
        <v>47</v>
      </c>
      <c r="D61" s="7" t="str">
        <f t="shared" si="0"/>
        <v>陳○叡</v>
      </c>
    </row>
    <row r="62" spans="1:4" s="1" customFormat="1">
      <c r="A62" s="6">
        <v>42529</v>
      </c>
      <c r="B62" s="7">
        <v>3000</v>
      </c>
      <c r="C62" s="8" t="s">
        <v>48</v>
      </c>
      <c r="D62" s="7" t="str">
        <f t="shared" si="0"/>
        <v>林○堅</v>
      </c>
    </row>
    <row r="63" spans="1:4" s="1" customFormat="1">
      <c r="A63" s="6">
        <v>42529</v>
      </c>
      <c r="B63" s="7">
        <v>500</v>
      </c>
      <c r="C63" s="8" t="s">
        <v>49</v>
      </c>
      <c r="D63" s="7" t="str">
        <f t="shared" si="0"/>
        <v>黃○雲</v>
      </c>
    </row>
    <row r="64" spans="1:4" s="1" customFormat="1">
      <c r="A64" s="6">
        <v>42529</v>
      </c>
      <c r="B64" s="7">
        <v>500</v>
      </c>
      <c r="C64" s="8" t="s">
        <v>50</v>
      </c>
      <c r="D64" s="7" t="str">
        <f t="shared" si="0"/>
        <v>佛○子</v>
      </c>
    </row>
    <row r="65" spans="1:4" s="1" customFormat="1">
      <c r="A65" s="6">
        <v>42529</v>
      </c>
      <c r="B65" s="7">
        <v>1000</v>
      </c>
      <c r="C65" s="8" t="s">
        <v>51</v>
      </c>
      <c r="D65" s="7" t="str">
        <f t="shared" si="0"/>
        <v>仲○榮</v>
      </c>
    </row>
    <row r="66" spans="1:4" s="1" customFormat="1">
      <c r="A66" s="6">
        <v>42529</v>
      </c>
      <c r="B66" s="7">
        <v>5000</v>
      </c>
      <c r="C66" s="8" t="s">
        <v>52</v>
      </c>
      <c r="D66" s="7" t="str">
        <f t="shared" si="0"/>
        <v>黃○倉</v>
      </c>
    </row>
    <row r="67" spans="1:4" s="1" customFormat="1">
      <c r="A67" s="6">
        <v>42529</v>
      </c>
      <c r="B67" s="7">
        <v>3400</v>
      </c>
      <c r="C67" s="8" t="s">
        <v>53</v>
      </c>
      <c r="D67" s="7" t="str">
        <f>REPLACE(C67,3,1,"○")</f>
        <v>葉黃○奎</v>
      </c>
    </row>
    <row r="68" spans="1:4" s="1" customFormat="1">
      <c r="A68" s="6">
        <v>42529</v>
      </c>
      <c r="B68" s="7">
        <v>30000</v>
      </c>
      <c r="C68" s="8" t="s">
        <v>54</v>
      </c>
      <c r="D68" s="7" t="str">
        <f t="shared" ref="D68:D130" si="1">REPLACE(C68,2,1,"○")</f>
        <v>林○茹</v>
      </c>
    </row>
    <row r="69" spans="1:4" s="1" customFormat="1">
      <c r="A69" s="6">
        <v>42529</v>
      </c>
      <c r="B69" s="7">
        <v>1000</v>
      </c>
      <c r="C69" s="8" t="s">
        <v>78</v>
      </c>
      <c r="D69" s="7" t="str">
        <f t="shared" si="1"/>
        <v>林○盆</v>
      </c>
    </row>
    <row r="70" spans="1:4" s="1" customFormat="1">
      <c r="A70" s="6">
        <v>42530</v>
      </c>
      <c r="B70" s="7">
        <v>1000</v>
      </c>
      <c r="C70" s="8" t="s">
        <v>79</v>
      </c>
      <c r="D70" s="7" t="str">
        <f t="shared" si="1"/>
        <v>吳○波</v>
      </c>
    </row>
    <row r="71" spans="1:4" s="1" customFormat="1">
      <c r="A71" s="6">
        <v>42530</v>
      </c>
      <c r="B71" s="7">
        <v>2000</v>
      </c>
      <c r="C71" s="8" t="s">
        <v>80</v>
      </c>
      <c r="D71" s="7" t="str">
        <f t="shared" si="1"/>
        <v>阮○鴻</v>
      </c>
    </row>
    <row r="72" spans="1:4" s="1" customFormat="1">
      <c r="A72" s="6">
        <v>42532</v>
      </c>
      <c r="B72" s="7">
        <v>8200</v>
      </c>
      <c r="C72" s="8" t="s">
        <v>81</v>
      </c>
      <c r="D72" s="7" t="str">
        <f t="shared" si="1"/>
        <v>楊○牙</v>
      </c>
    </row>
    <row r="73" spans="1:4" s="1" customFormat="1">
      <c r="A73" s="6">
        <v>42533</v>
      </c>
      <c r="B73" s="7">
        <v>6000</v>
      </c>
      <c r="C73" s="8" t="s">
        <v>82</v>
      </c>
      <c r="D73" s="7" t="str">
        <f t="shared" si="1"/>
        <v>連○傑</v>
      </c>
    </row>
    <row r="74" spans="1:4" s="1" customFormat="1">
      <c r="A74" s="6">
        <v>42535</v>
      </c>
      <c r="B74" s="7">
        <v>1000</v>
      </c>
      <c r="C74" s="8" t="s">
        <v>267</v>
      </c>
      <c r="D74" s="7" t="str">
        <f t="shared" si="1"/>
        <v>吳○翰</v>
      </c>
    </row>
    <row r="75" spans="1:4" s="1" customFormat="1">
      <c r="A75" s="6">
        <v>42535</v>
      </c>
      <c r="B75" s="7">
        <v>1000</v>
      </c>
      <c r="C75" s="8" t="s">
        <v>268</v>
      </c>
      <c r="D75" s="7" t="str">
        <f t="shared" si="1"/>
        <v>吳○怡</v>
      </c>
    </row>
    <row r="76" spans="1:4" s="1" customFormat="1">
      <c r="A76" s="6">
        <v>42535</v>
      </c>
      <c r="B76" s="7">
        <v>1000</v>
      </c>
      <c r="C76" s="8" t="s">
        <v>269</v>
      </c>
      <c r="D76" s="7" t="str">
        <f t="shared" si="1"/>
        <v>吳○玲</v>
      </c>
    </row>
    <row r="77" spans="1:4" s="1" customFormat="1">
      <c r="A77" s="6">
        <v>42535</v>
      </c>
      <c r="B77" s="7">
        <v>1000</v>
      </c>
      <c r="C77" s="8" t="s">
        <v>83</v>
      </c>
      <c r="D77" s="7" t="str">
        <f t="shared" si="1"/>
        <v>黃○晟</v>
      </c>
    </row>
    <row r="78" spans="1:4" s="1" customFormat="1">
      <c r="A78" s="6">
        <v>42535</v>
      </c>
      <c r="B78" s="7">
        <v>1000</v>
      </c>
      <c r="C78" s="8" t="s">
        <v>270</v>
      </c>
      <c r="D78" s="7" t="str">
        <f t="shared" si="1"/>
        <v>黃○誠</v>
      </c>
    </row>
    <row r="79" spans="1:4" s="1" customFormat="1">
      <c r="A79" s="6">
        <v>42536</v>
      </c>
      <c r="B79" s="7">
        <v>1000</v>
      </c>
      <c r="C79" s="8" t="s">
        <v>84</v>
      </c>
      <c r="D79" s="7" t="str">
        <f>REPLACE(C79,3,1,"○")</f>
        <v>吳許○子</v>
      </c>
    </row>
    <row r="80" spans="1:4" s="1" customFormat="1">
      <c r="A80" s="6">
        <v>42536</v>
      </c>
      <c r="B80" s="7">
        <v>1000</v>
      </c>
      <c r="C80" s="8" t="s">
        <v>85</v>
      </c>
      <c r="D80" s="7" t="str">
        <f t="shared" si="1"/>
        <v>林○卿</v>
      </c>
    </row>
    <row r="81" spans="1:4" s="1" customFormat="1">
      <c r="A81" s="6">
        <v>42536</v>
      </c>
      <c r="B81" s="7">
        <v>2000</v>
      </c>
      <c r="C81" s="8" t="s">
        <v>86</v>
      </c>
      <c r="D81" s="7" t="str">
        <f>REPLACE(C81,3,1,"○")</f>
        <v>賴李○雪</v>
      </c>
    </row>
    <row r="82" spans="1:4" s="1" customFormat="1">
      <c r="A82" s="6">
        <v>42536</v>
      </c>
      <c r="B82" s="7">
        <v>2000</v>
      </c>
      <c r="C82" s="8" t="s">
        <v>87</v>
      </c>
      <c r="D82" s="7" t="str">
        <f t="shared" si="1"/>
        <v>賴○玫</v>
      </c>
    </row>
    <row r="83" spans="1:4" s="1" customFormat="1">
      <c r="A83" s="6">
        <v>42536</v>
      </c>
      <c r="B83" s="7">
        <v>500</v>
      </c>
      <c r="C83" s="8" t="s">
        <v>111</v>
      </c>
      <c r="D83" s="7" t="str">
        <f t="shared" si="1"/>
        <v>李○軒</v>
      </c>
    </row>
    <row r="84" spans="1:4" s="1" customFormat="1">
      <c r="A84" s="6">
        <v>42536</v>
      </c>
      <c r="B84" s="7">
        <v>500</v>
      </c>
      <c r="C84" s="8" t="s">
        <v>112</v>
      </c>
      <c r="D84" s="7" t="str">
        <f t="shared" si="1"/>
        <v>李○昌</v>
      </c>
    </row>
    <row r="85" spans="1:4" s="1" customFormat="1">
      <c r="A85" s="6">
        <v>42536</v>
      </c>
      <c r="B85" s="7">
        <v>500</v>
      </c>
      <c r="C85" s="8" t="s">
        <v>113</v>
      </c>
      <c r="D85" s="7" t="str">
        <f t="shared" si="1"/>
        <v>林○玉</v>
      </c>
    </row>
    <row r="86" spans="1:4" s="1" customFormat="1">
      <c r="A86" s="6">
        <v>42537</v>
      </c>
      <c r="B86" s="7">
        <v>1000</v>
      </c>
      <c r="C86" s="8" t="s">
        <v>55</v>
      </c>
      <c r="D86" s="7" t="str">
        <f t="shared" si="1"/>
        <v>林○源</v>
      </c>
    </row>
    <row r="87" spans="1:4" s="1" customFormat="1">
      <c r="A87" s="6">
        <v>42537</v>
      </c>
      <c r="B87" s="7">
        <v>1000</v>
      </c>
      <c r="C87" s="8" t="s">
        <v>56</v>
      </c>
      <c r="D87" s="7" t="str">
        <f t="shared" si="1"/>
        <v>林○枝</v>
      </c>
    </row>
    <row r="88" spans="1:4" s="1" customFormat="1">
      <c r="A88" s="6">
        <v>42537</v>
      </c>
      <c r="B88" s="7">
        <v>1000</v>
      </c>
      <c r="C88" s="8" t="s">
        <v>57</v>
      </c>
      <c r="D88" s="7" t="str">
        <f t="shared" si="1"/>
        <v>高○煌</v>
      </c>
    </row>
    <row r="89" spans="1:4" s="1" customFormat="1">
      <c r="A89" s="6">
        <v>42537</v>
      </c>
      <c r="B89" s="7">
        <v>500</v>
      </c>
      <c r="C89" s="8" t="s">
        <v>58</v>
      </c>
      <c r="D89" s="7" t="str">
        <f>REPLACE(C89,3,1,"○")</f>
        <v>鍾林○招</v>
      </c>
    </row>
    <row r="90" spans="1:4" s="1" customFormat="1">
      <c r="A90" s="6">
        <v>42537</v>
      </c>
      <c r="B90" s="7">
        <v>1000</v>
      </c>
      <c r="C90" s="8" t="s">
        <v>59</v>
      </c>
      <c r="D90" s="7" t="str">
        <f t="shared" si="1"/>
        <v>釋○淳</v>
      </c>
    </row>
    <row r="91" spans="1:4" s="1" customFormat="1">
      <c r="A91" s="6">
        <v>42537</v>
      </c>
      <c r="B91" s="7">
        <v>1000</v>
      </c>
      <c r="C91" s="8" t="s">
        <v>60</v>
      </c>
      <c r="D91" s="7" t="str">
        <f t="shared" ref="D91:D92" si="2">REPLACE(C91,3,1,"○")</f>
        <v>楊林○妹</v>
      </c>
    </row>
    <row r="92" spans="1:4" s="1" customFormat="1">
      <c r="A92" s="6">
        <v>42537</v>
      </c>
      <c r="B92" s="7">
        <v>215</v>
      </c>
      <c r="C92" s="8" t="s">
        <v>61</v>
      </c>
      <c r="D92" s="7" t="str">
        <f t="shared" si="2"/>
        <v>林羅○玉</v>
      </c>
    </row>
    <row r="93" spans="1:4" s="1" customFormat="1">
      <c r="A93" s="6">
        <v>42537</v>
      </c>
      <c r="B93" s="7">
        <v>200</v>
      </c>
      <c r="C93" s="8" t="s">
        <v>62</v>
      </c>
      <c r="D93" s="7" t="str">
        <f t="shared" si="1"/>
        <v>李○芬</v>
      </c>
    </row>
    <row r="94" spans="1:4" s="1" customFormat="1">
      <c r="A94" s="6">
        <v>42537</v>
      </c>
      <c r="B94" s="7">
        <v>300</v>
      </c>
      <c r="C94" s="8" t="s">
        <v>63</v>
      </c>
      <c r="D94" s="7" t="str">
        <f t="shared" si="1"/>
        <v>黃○榮</v>
      </c>
    </row>
    <row r="95" spans="1:4" s="1" customFormat="1">
      <c r="A95" s="6">
        <v>42537</v>
      </c>
      <c r="B95" s="7">
        <v>600</v>
      </c>
      <c r="C95" s="8" t="s">
        <v>64</v>
      </c>
      <c r="D95" s="7" t="str">
        <f t="shared" si="1"/>
        <v>余○竹</v>
      </c>
    </row>
    <row r="96" spans="1:4" s="1" customFormat="1">
      <c r="A96" s="6">
        <v>42537</v>
      </c>
      <c r="B96" s="7">
        <v>600</v>
      </c>
      <c r="C96" s="8" t="s">
        <v>66</v>
      </c>
      <c r="D96" s="7" t="str">
        <f t="shared" si="1"/>
        <v>邱○菊</v>
      </c>
    </row>
    <row r="97" spans="1:4" s="1" customFormat="1">
      <c r="A97" s="6">
        <v>42537</v>
      </c>
      <c r="B97" s="7">
        <v>1200</v>
      </c>
      <c r="C97" s="8" t="s">
        <v>67</v>
      </c>
      <c r="D97" s="7" t="str">
        <f t="shared" si="1"/>
        <v>林○信</v>
      </c>
    </row>
    <row r="98" spans="1:4" s="1" customFormat="1">
      <c r="A98" s="6">
        <v>42537</v>
      </c>
      <c r="B98" s="7">
        <v>1200</v>
      </c>
      <c r="C98" s="8" t="s">
        <v>68</v>
      </c>
      <c r="D98" s="7" t="str">
        <f t="shared" si="1"/>
        <v>鄭○香</v>
      </c>
    </row>
    <row r="99" spans="1:4" s="1" customFormat="1">
      <c r="A99" s="6">
        <v>42537</v>
      </c>
      <c r="B99" s="7">
        <v>600</v>
      </c>
      <c r="C99" s="8" t="s">
        <v>69</v>
      </c>
      <c r="D99" s="7" t="str">
        <f t="shared" si="1"/>
        <v>馮○理</v>
      </c>
    </row>
    <row r="100" spans="1:4" s="1" customFormat="1">
      <c r="A100" s="6">
        <v>42537</v>
      </c>
      <c r="B100" s="7">
        <v>600</v>
      </c>
      <c r="C100" s="8" t="s">
        <v>70</v>
      </c>
      <c r="D100" s="7" t="str">
        <f t="shared" si="1"/>
        <v>吳○松</v>
      </c>
    </row>
    <row r="101" spans="1:4" s="1" customFormat="1">
      <c r="A101" s="6">
        <v>42537</v>
      </c>
      <c r="B101" s="7">
        <v>1200</v>
      </c>
      <c r="C101" s="8" t="s">
        <v>71</v>
      </c>
      <c r="D101" s="7" t="str">
        <f t="shared" si="1"/>
        <v>官○功</v>
      </c>
    </row>
    <row r="102" spans="1:4" s="1" customFormat="1">
      <c r="A102" s="6">
        <v>42537</v>
      </c>
      <c r="B102" s="7">
        <v>600</v>
      </c>
      <c r="C102" s="8" t="s">
        <v>72</v>
      </c>
      <c r="D102" s="7" t="str">
        <f t="shared" si="1"/>
        <v>徐○亮</v>
      </c>
    </row>
    <row r="103" spans="1:4" s="1" customFormat="1">
      <c r="A103" s="6">
        <v>42537</v>
      </c>
      <c r="B103" s="7">
        <v>600</v>
      </c>
      <c r="C103" s="8" t="s">
        <v>65</v>
      </c>
      <c r="D103" s="7" t="str">
        <f t="shared" si="1"/>
        <v>劉○枝</v>
      </c>
    </row>
    <row r="104" spans="1:4" s="1" customFormat="1">
      <c r="A104" s="6">
        <v>42537</v>
      </c>
      <c r="B104" s="7">
        <v>600</v>
      </c>
      <c r="C104" s="8" t="s">
        <v>73</v>
      </c>
      <c r="D104" s="7" t="str">
        <f t="shared" si="1"/>
        <v>徐○惠</v>
      </c>
    </row>
    <row r="105" spans="1:4" s="1" customFormat="1">
      <c r="A105" s="6">
        <v>42537</v>
      </c>
      <c r="B105" s="7">
        <v>600</v>
      </c>
      <c r="C105" s="8" t="s">
        <v>74</v>
      </c>
      <c r="D105" s="7" t="str">
        <f t="shared" si="1"/>
        <v>徐○峰</v>
      </c>
    </row>
    <row r="106" spans="1:4" s="1" customFormat="1">
      <c r="A106" s="6">
        <v>42537</v>
      </c>
      <c r="B106" s="7">
        <v>600</v>
      </c>
      <c r="C106" s="8" t="s">
        <v>75</v>
      </c>
      <c r="D106" s="7" t="str">
        <f t="shared" si="1"/>
        <v>馮○文</v>
      </c>
    </row>
    <row r="107" spans="1:4" s="1" customFormat="1">
      <c r="A107" s="6">
        <v>42537</v>
      </c>
      <c r="B107" s="7">
        <v>600</v>
      </c>
      <c r="C107" s="8" t="s">
        <v>76</v>
      </c>
      <c r="D107" s="7" t="str">
        <f t="shared" si="1"/>
        <v>馮○鈞</v>
      </c>
    </row>
    <row r="108" spans="1:4" s="1" customFormat="1">
      <c r="A108" s="6">
        <v>42537</v>
      </c>
      <c r="B108" s="7">
        <v>600</v>
      </c>
      <c r="C108" s="8" t="s">
        <v>77</v>
      </c>
      <c r="D108" s="7" t="str">
        <f t="shared" si="1"/>
        <v>田○早點</v>
      </c>
    </row>
    <row r="109" spans="1:4" s="1" customFormat="1">
      <c r="A109" s="6">
        <v>42537</v>
      </c>
      <c r="B109" s="7">
        <v>3000</v>
      </c>
      <c r="C109" s="8" t="s">
        <v>114</v>
      </c>
      <c r="D109" s="7" t="str">
        <f t="shared" si="1"/>
        <v>楊○蓮</v>
      </c>
    </row>
    <row r="110" spans="1:4" s="1" customFormat="1">
      <c r="A110" s="6">
        <v>42538</v>
      </c>
      <c r="B110" s="7">
        <v>2000</v>
      </c>
      <c r="C110" s="8" t="s">
        <v>88</v>
      </c>
      <c r="D110" s="7" t="str">
        <f t="shared" si="1"/>
        <v>楊○如</v>
      </c>
    </row>
    <row r="111" spans="1:4" s="1" customFormat="1">
      <c r="A111" s="6">
        <v>42538</v>
      </c>
      <c r="B111" s="7">
        <v>200</v>
      </c>
      <c r="C111" s="8" t="s">
        <v>89</v>
      </c>
      <c r="D111" s="7" t="str">
        <f>REPLACE(C111,3,1,"○")</f>
        <v>賴蘇○枝</v>
      </c>
    </row>
    <row r="112" spans="1:4" s="1" customFormat="1">
      <c r="A112" s="6">
        <v>42538</v>
      </c>
      <c r="B112" s="7">
        <v>2000</v>
      </c>
      <c r="C112" s="8" t="s">
        <v>90</v>
      </c>
      <c r="D112" s="7" t="str">
        <f t="shared" si="1"/>
        <v>張○智</v>
      </c>
    </row>
    <row r="113" spans="1:4" s="1" customFormat="1">
      <c r="A113" s="6">
        <v>42538</v>
      </c>
      <c r="B113" s="7">
        <v>1200</v>
      </c>
      <c r="C113" s="8" t="s">
        <v>91</v>
      </c>
      <c r="D113" s="7" t="str">
        <f>REPLACE(C113,3,1,"○")</f>
        <v>魏陳○霞</v>
      </c>
    </row>
    <row r="114" spans="1:4" s="1" customFormat="1">
      <c r="A114" s="6">
        <v>42539</v>
      </c>
      <c r="B114" s="7">
        <v>3000</v>
      </c>
      <c r="C114" s="8" t="s">
        <v>115</v>
      </c>
      <c r="D114" s="7" t="str">
        <f t="shared" si="1"/>
        <v>喜○國際廚衛有限公司</v>
      </c>
    </row>
    <row r="115" spans="1:4" s="1" customFormat="1">
      <c r="A115" s="6">
        <v>42539</v>
      </c>
      <c r="B115" s="7">
        <v>2000</v>
      </c>
      <c r="C115" s="8" t="s">
        <v>116</v>
      </c>
      <c r="D115" s="7" t="str">
        <f t="shared" si="1"/>
        <v>楊○昌</v>
      </c>
    </row>
    <row r="116" spans="1:4" s="1" customFormat="1">
      <c r="A116" s="6">
        <v>42540</v>
      </c>
      <c r="B116" s="7">
        <v>500</v>
      </c>
      <c r="C116" s="8" t="s">
        <v>117</v>
      </c>
      <c r="D116" s="7" t="str">
        <f t="shared" si="1"/>
        <v>三○弟子</v>
      </c>
    </row>
    <row r="117" spans="1:4" s="1" customFormat="1">
      <c r="A117" s="6">
        <v>42541</v>
      </c>
      <c r="B117" s="7">
        <v>2000</v>
      </c>
      <c r="C117" s="8" t="s">
        <v>118</v>
      </c>
      <c r="D117" s="7" t="str">
        <f t="shared" si="1"/>
        <v>林○娥</v>
      </c>
    </row>
    <row r="118" spans="1:4" s="1" customFormat="1">
      <c r="A118" s="6">
        <v>42541</v>
      </c>
      <c r="B118" s="7">
        <v>10000</v>
      </c>
      <c r="C118" s="8" t="s">
        <v>119</v>
      </c>
      <c r="D118" s="7" t="str">
        <f t="shared" si="1"/>
        <v>曾○祥</v>
      </c>
    </row>
    <row r="119" spans="1:4" s="1" customFormat="1">
      <c r="A119" s="6">
        <v>42542</v>
      </c>
      <c r="B119" s="7">
        <v>4800</v>
      </c>
      <c r="C119" s="8" t="s">
        <v>120</v>
      </c>
      <c r="D119" s="7" t="str">
        <f t="shared" si="1"/>
        <v>林○美</v>
      </c>
    </row>
    <row r="120" spans="1:4" s="1" customFormat="1">
      <c r="A120" s="6">
        <v>42542</v>
      </c>
      <c r="B120" s="7">
        <v>4800</v>
      </c>
      <c r="C120" s="8" t="s">
        <v>121</v>
      </c>
      <c r="D120" s="7" t="str">
        <f t="shared" si="1"/>
        <v>呂○榕</v>
      </c>
    </row>
    <row r="121" spans="1:4" s="1" customFormat="1">
      <c r="A121" s="6">
        <v>42542</v>
      </c>
      <c r="B121" s="7">
        <v>5000</v>
      </c>
      <c r="C121" s="8" t="s">
        <v>122</v>
      </c>
      <c r="D121" s="7" t="str">
        <f t="shared" si="1"/>
        <v>吳○靜</v>
      </c>
    </row>
    <row r="122" spans="1:4" s="1" customFormat="1">
      <c r="A122" s="6">
        <v>42544</v>
      </c>
      <c r="B122" s="7">
        <v>500</v>
      </c>
      <c r="C122" s="8" t="s">
        <v>271</v>
      </c>
      <c r="D122" s="7" t="str">
        <f t="shared" si="1"/>
        <v>洪○彬</v>
      </c>
    </row>
    <row r="123" spans="1:4" s="1" customFormat="1">
      <c r="A123" s="6">
        <v>42544</v>
      </c>
      <c r="B123" s="7">
        <v>500</v>
      </c>
      <c r="C123" s="8" t="s">
        <v>272</v>
      </c>
      <c r="D123" s="7" t="str">
        <f t="shared" si="1"/>
        <v>洪○祥</v>
      </c>
    </row>
    <row r="124" spans="1:4" s="1" customFormat="1">
      <c r="A124" s="6">
        <v>42544</v>
      </c>
      <c r="B124" s="7">
        <v>500</v>
      </c>
      <c r="C124" s="8" t="s">
        <v>273</v>
      </c>
      <c r="D124" s="7" t="str">
        <f t="shared" si="1"/>
        <v>洪○政</v>
      </c>
    </row>
    <row r="125" spans="1:4" s="1" customFormat="1">
      <c r="A125" s="6">
        <v>42544</v>
      </c>
      <c r="B125" s="7">
        <v>1000</v>
      </c>
      <c r="C125" s="8" t="s">
        <v>51</v>
      </c>
      <c r="D125" s="7" t="str">
        <f t="shared" si="1"/>
        <v>仲○榮</v>
      </c>
    </row>
    <row r="126" spans="1:4" s="1" customFormat="1">
      <c r="A126" s="6">
        <v>42544</v>
      </c>
      <c r="B126" s="7">
        <v>1000</v>
      </c>
      <c r="C126" s="8" t="s">
        <v>2</v>
      </c>
      <c r="D126" s="7" t="str">
        <f t="shared" si="1"/>
        <v>陳○芸</v>
      </c>
    </row>
    <row r="127" spans="1:4" s="1" customFormat="1">
      <c r="A127" s="6">
        <v>42544</v>
      </c>
      <c r="B127" s="7">
        <v>1000</v>
      </c>
      <c r="C127" s="8" t="s">
        <v>92</v>
      </c>
      <c r="D127" s="7" t="str">
        <f t="shared" si="1"/>
        <v>林○玲</v>
      </c>
    </row>
    <row r="128" spans="1:4" s="1" customFormat="1">
      <c r="A128" s="6">
        <v>42544</v>
      </c>
      <c r="B128" s="7">
        <v>1200</v>
      </c>
      <c r="C128" s="8" t="s">
        <v>93</v>
      </c>
      <c r="D128" s="7" t="str">
        <f t="shared" si="1"/>
        <v>林○珍</v>
      </c>
    </row>
    <row r="129" spans="1:4" s="1" customFormat="1">
      <c r="A129" s="6">
        <v>42544</v>
      </c>
      <c r="B129" s="7">
        <v>100</v>
      </c>
      <c r="C129" s="8" t="s">
        <v>254</v>
      </c>
      <c r="D129" s="7" t="str">
        <f t="shared" si="1"/>
        <v>許○英</v>
      </c>
    </row>
    <row r="130" spans="1:4" s="1" customFormat="1">
      <c r="A130" s="6">
        <v>42544</v>
      </c>
      <c r="B130" s="7">
        <v>100</v>
      </c>
      <c r="C130" s="8" t="s">
        <v>255</v>
      </c>
      <c r="D130" s="7" t="str">
        <f t="shared" si="1"/>
        <v>吳○德</v>
      </c>
    </row>
    <row r="131" spans="1:4" s="1" customFormat="1">
      <c r="A131" s="6">
        <v>42544</v>
      </c>
      <c r="B131" s="7">
        <v>100</v>
      </c>
      <c r="C131" s="8" t="s">
        <v>256</v>
      </c>
      <c r="D131" s="7" t="str">
        <f t="shared" ref="D131:D193" si="3">REPLACE(C131,2,1,"○")</f>
        <v>吳○真</v>
      </c>
    </row>
    <row r="132" spans="1:4" s="1" customFormat="1">
      <c r="A132" s="6">
        <v>42544</v>
      </c>
      <c r="B132" s="7">
        <v>100</v>
      </c>
      <c r="C132" s="8" t="s">
        <v>257</v>
      </c>
      <c r="D132" s="7" t="str">
        <f t="shared" si="3"/>
        <v>吳○芬</v>
      </c>
    </row>
    <row r="133" spans="1:4" s="1" customFormat="1">
      <c r="A133" s="6">
        <v>42544</v>
      </c>
      <c r="B133" s="7">
        <v>600</v>
      </c>
      <c r="C133" s="8" t="s">
        <v>94</v>
      </c>
      <c r="D133" s="7" t="str">
        <f>REPLACE(C133,3,1,"○")</f>
        <v>陳林○蘭</v>
      </c>
    </row>
    <row r="134" spans="1:4" s="1" customFormat="1">
      <c r="A134" s="6">
        <v>42544</v>
      </c>
      <c r="B134" s="7">
        <v>500</v>
      </c>
      <c r="C134" s="8" t="s">
        <v>95</v>
      </c>
      <c r="D134" s="7" t="str">
        <f t="shared" si="3"/>
        <v>石○瑜</v>
      </c>
    </row>
    <row r="135" spans="1:4" s="1" customFormat="1">
      <c r="A135" s="6">
        <v>42544</v>
      </c>
      <c r="B135" s="7">
        <v>10000</v>
      </c>
      <c r="C135" s="8" t="s">
        <v>96</v>
      </c>
      <c r="D135" s="7" t="str">
        <f t="shared" si="3"/>
        <v>許○英</v>
      </c>
    </row>
    <row r="136" spans="1:4" s="1" customFormat="1">
      <c r="A136" s="6">
        <v>42544</v>
      </c>
      <c r="B136" s="11">
        <v>100</v>
      </c>
      <c r="C136" s="12" t="s">
        <v>274</v>
      </c>
      <c r="D136" s="7" t="str">
        <f t="shared" si="3"/>
        <v>邱○潁</v>
      </c>
    </row>
    <row r="137" spans="1:4" s="1" customFormat="1">
      <c r="A137" s="6">
        <v>42544</v>
      </c>
      <c r="B137" s="11">
        <v>100</v>
      </c>
      <c r="C137" s="12" t="s">
        <v>275</v>
      </c>
      <c r="D137" s="7" t="str">
        <f t="shared" si="3"/>
        <v>邱○嶙</v>
      </c>
    </row>
    <row r="138" spans="1:4" s="1" customFormat="1">
      <c r="A138" s="6">
        <v>42544</v>
      </c>
      <c r="B138" s="13">
        <v>300</v>
      </c>
      <c r="C138" s="12" t="s">
        <v>97</v>
      </c>
      <c r="D138" s="7" t="str">
        <f t="shared" si="3"/>
        <v>宋○莉</v>
      </c>
    </row>
    <row r="139" spans="1:4" s="1" customFormat="1">
      <c r="A139" s="6">
        <v>42544</v>
      </c>
      <c r="B139" s="11">
        <v>100</v>
      </c>
      <c r="C139" s="14" t="s">
        <v>276</v>
      </c>
      <c r="D139" s="7" t="str">
        <f t="shared" si="3"/>
        <v>龔○芳</v>
      </c>
    </row>
    <row r="140" spans="1:4" s="1" customFormat="1">
      <c r="A140" s="6">
        <v>42544</v>
      </c>
      <c r="B140" s="11">
        <v>100</v>
      </c>
      <c r="C140" s="14" t="s">
        <v>277</v>
      </c>
      <c r="D140" s="7" t="str">
        <f t="shared" si="3"/>
        <v>龔○閔</v>
      </c>
    </row>
    <row r="141" spans="1:4" s="1" customFormat="1">
      <c r="A141" s="6">
        <v>42544</v>
      </c>
      <c r="B141" s="11">
        <v>100</v>
      </c>
      <c r="C141" s="14" t="s">
        <v>278</v>
      </c>
      <c r="D141" s="7" t="str">
        <f t="shared" si="3"/>
        <v>龔○堯</v>
      </c>
    </row>
    <row r="142" spans="1:4" s="1" customFormat="1">
      <c r="A142" s="6">
        <v>42544</v>
      </c>
      <c r="B142" s="11">
        <v>3000</v>
      </c>
      <c r="C142" s="14" t="s">
        <v>98</v>
      </c>
      <c r="D142" s="7" t="str">
        <f t="shared" si="3"/>
        <v>馮○靖</v>
      </c>
    </row>
    <row r="143" spans="1:4" s="1" customFormat="1">
      <c r="A143" s="6">
        <v>42544</v>
      </c>
      <c r="B143" s="11">
        <v>300</v>
      </c>
      <c r="C143" s="14" t="s">
        <v>99</v>
      </c>
      <c r="D143" s="7" t="str">
        <f t="shared" si="3"/>
        <v>林○敏</v>
      </c>
    </row>
    <row r="144" spans="1:4" s="1" customFormat="1">
      <c r="A144" s="6">
        <v>42544</v>
      </c>
      <c r="B144" s="7">
        <v>1000</v>
      </c>
      <c r="C144" s="8" t="s">
        <v>100</v>
      </c>
      <c r="D144" s="7" t="str">
        <f t="shared" si="3"/>
        <v>蕭○椒</v>
      </c>
    </row>
    <row r="145" spans="1:4" s="1" customFormat="1">
      <c r="A145" s="6">
        <v>42544</v>
      </c>
      <c r="B145" s="7">
        <v>1000</v>
      </c>
      <c r="C145" s="8" t="s">
        <v>101</v>
      </c>
      <c r="D145" s="7" t="str">
        <f>REPLACE(C145,3,1,"○")</f>
        <v>陳李○楠</v>
      </c>
    </row>
    <row r="146" spans="1:4" s="1" customFormat="1">
      <c r="A146" s="6">
        <v>42544</v>
      </c>
      <c r="B146" s="7">
        <v>100</v>
      </c>
      <c r="C146" s="8" t="s">
        <v>102</v>
      </c>
      <c r="D146" s="7" t="str">
        <f t="shared" si="3"/>
        <v>蔡○媛</v>
      </c>
    </row>
    <row r="147" spans="1:4" s="1" customFormat="1">
      <c r="A147" s="6">
        <v>42544</v>
      </c>
      <c r="B147" s="7">
        <v>200</v>
      </c>
      <c r="C147" s="8" t="s">
        <v>103</v>
      </c>
      <c r="D147" s="7" t="str">
        <f t="shared" si="3"/>
        <v>葉○銓</v>
      </c>
    </row>
    <row r="148" spans="1:4" s="1" customFormat="1">
      <c r="A148" s="6">
        <v>42544</v>
      </c>
      <c r="B148" s="7">
        <v>3000</v>
      </c>
      <c r="C148" s="8" t="s">
        <v>104</v>
      </c>
      <c r="D148" s="7" t="str">
        <f t="shared" si="3"/>
        <v>蔡○燕</v>
      </c>
    </row>
    <row r="149" spans="1:4" s="1" customFormat="1">
      <c r="A149" s="6">
        <v>42544</v>
      </c>
      <c r="B149" s="7">
        <v>2600</v>
      </c>
      <c r="C149" s="8" t="s">
        <v>105</v>
      </c>
      <c r="D149" s="7" t="str">
        <f t="shared" si="3"/>
        <v>李○桐</v>
      </c>
    </row>
    <row r="150" spans="1:4" s="1" customFormat="1">
      <c r="A150" s="6">
        <v>42544</v>
      </c>
      <c r="B150" s="7">
        <v>500</v>
      </c>
      <c r="C150" s="8" t="s">
        <v>279</v>
      </c>
      <c r="D150" s="7" t="str">
        <f t="shared" si="3"/>
        <v>劉○茹</v>
      </c>
    </row>
    <row r="151" spans="1:4" s="1" customFormat="1">
      <c r="A151" s="6">
        <v>42544</v>
      </c>
      <c r="B151" s="8">
        <v>500</v>
      </c>
      <c r="C151" s="7" t="s">
        <v>280</v>
      </c>
      <c r="D151" s="7" t="str">
        <f t="shared" si="3"/>
        <v>賴○梅</v>
      </c>
    </row>
    <row r="152" spans="1:4" s="1" customFormat="1">
      <c r="A152" s="6">
        <v>42544</v>
      </c>
      <c r="B152" s="7">
        <v>2000</v>
      </c>
      <c r="C152" s="8" t="s">
        <v>106</v>
      </c>
      <c r="D152" s="7" t="str">
        <f t="shared" si="3"/>
        <v>李○話</v>
      </c>
    </row>
    <row r="153" spans="1:4" s="1" customFormat="1">
      <c r="A153" s="6">
        <v>42544</v>
      </c>
      <c r="B153" s="7">
        <v>2000</v>
      </c>
      <c r="C153" s="8" t="s">
        <v>107</v>
      </c>
      <c r="D153" s="7" t="str">
        <f t="shared" si="3"/>
        <v>洪○淇</v>
      </c>
    </row>
    <row r="154" spans="1:4" s="1" customFormat="1">
      <c r="A154" s="6">
        <v>42544</v>
      </c>
      <c r="B154" s="7">
        <v>500</v>
      </c>
      <c r="C154" s="8" t="s">
        <v>108</v>
      </c>
      <c r="D154" s="7" t="str">
        <f t="shared" si="3"/>
        <v>簡○真</v>
      </c>
    </row>
    <row r="155" spans="1:4" s="1" customFormat="1">
      <c r="A155" s="6">
        <v>42544</v>
      </c>
      <c r="B155" s="7">
        <v>1000</v>
      </c>
      <c r="C155" s="8" t="s">
        <v>109</v>
      </c>
      <c r="D155" s="7" t="str">
        <f t="shared" si="3"/>
        <v>郭○美</v>
      </c>
    </row>
    <row r="156" spans="1:4" s="1" customFormat="1">
      <c r="A156" s="6">
        <v>42544</v>
      </c>
      <c r="B156" s="7">
        <v>1000</v>
      </c>
      <c r="C156" s="8" t="s">
        <v>110</v>
      </c>
      <c r="D156" s="7" t="str">
        <f t="shared" si="3"/>
        <v>陳○珠</v>
      </c>
    </row>
    <row r="157" spans="1:4" s="1" customFormat="1">
      <c r="A157" s="6">
        <v>42544</v>
      </c>
      <c r="B157" s="7">
        <v>200</v>
      </c>
      <c r="C157" s="8" t="s">
        <v>123</v>
      </c>
      <c r="D157" s="7" t="str">
        <f t="shared" si="3"/>
        <v>翁○裕</v>
      </c>
    </row>
    <row r="158" spans="1:4" s="1" customFormat="1">
      <c r="A158" s="6">
        <v>42544</v>
      </c>
      <c r="B158" s="7">
        <v>800</v>
      </c>
      <c r="C158" s="8" t="s">
        <v>124</v>
      </c>
      <c r="D158" s="7" t="str">
        <f t="shared" si="3"/>
        <v>呂○秀</v>
      </c>
    </row>
    <row r="159" spans="1:4" s="1" customFormat="1">
      <c r="A159" s="6">
        <v>42544</v>
      </c>
      <c r="B159" s="7">
        <v>2000</v>
      </c>
      <c r="C159" s="8" t="s">
        <v>125</v>
      </c>
      <c r="D159" s="7" t="str">
        <f t="shared" si="3"/>
        <v>黃○燕</v>
      </c>
    </row>
    <row r="160" spans="1:4" s="1" customFormat="1">
      <c r="A160" s="6">
        <v>42544</v>
      </c>
      <c r="B160" s="7">
        <v>500</v>
      </c>
      <c r="C160" s="8" t="s">
        <v>126</v>
      </c>
      <c r="D160" s="7" t="str">
        <f t="shared" si="3"/>
        <v>郭○心</v>
      </c>
    </row>
    <row r="161" spans="1:4" s="1" customFormat="1">
      <c r="A161" s="6">
        <v>42545</v>
      </c>
      <c r="B161" s="7">
        <v>200</v>
      </c>
      <c r="C161" s="8" t="s">
        <v>127</v>
      </c>
      <c r="D161" s="7" t="str">
        <f t="shared" si="3"/>
        <v>吳○花</v>
      </c>
    </row>
    <row r="162" spans="1:4" s="1" customFormat="1">
      <c r="A162" s="6">
        <v>42545</v>
      </c>
      <c r="B162" s="7">
        <v>1000</v>
      </c>
      <c r="C162" s="8" t="s">
        <v>128</v>
      </c>
      <c r="D162" s="7" t="str">
        <f t="shared" si="3"/>
        <v>張○敏</v>
      </c>
    </row>
    <row r="163" spans="1:4" s="1" customFormat="1">
      <c r="A163" s="6">
        <v>42545</v>
      </c>
      <c r="B163" s="7">
        <v>10000</v>
      </c>
      <c r="C163" s="8" t="s">
        <v>148</v>
      </c>
      <c r="D163" s="7" t="str">
        <f t="shared" si="3"/>
        <v>王○文</v>
      </c>
    </row>
    <row r="164" spans="1:4" s="1" customFormat="1">
      <c r="A164" s="6">
        <v>42545</v>
      </c>
      <c r="B164" s="7">
        <v>10000</v>
      </c>
      <c r="C164" s="8" t="s">
        <v>149</v>
      </c>
      <c r="D164" s="7" t="str">
        <f t="shared" si="3"/>
        <v>莊○仁</v>
      </c>
    </row>
    <row r="165" spans="1:4" s="1" customFormat="1">
      <c r="A165" s="6">
        <v>42545</v>
      </c>
      <c r="B165" s="7">
        <v>10000</v>
      </c>
      <c r="C165" s="8" t="s">
        <v>150</v>
      </c>
      <c r="D165" s="7" t="str">
        <f t="shared" si="3"/>
        <v>呂○春</v>
      </c>
    </row>
    <row r="166" spans="1:4" s="1" customFormat="1">
      <c r="A166" s="6">
        <v>42545</v>
      </c>
      <c r="B166" s="7">
        <v>10000</v>
      </c>
      <c r="C166" s="8" t="s">
        <v>151</v>
      </c>
      <c r="D166" s="7" t="str">
        <f t="shared" si="3"/>
        <v>莊○梅</v>
      </c>
    </row>
    <row r="167" spans="1:4" s="1" customFormat="1">
      <c r="A167" s="6">
        <v>42545</v>
      </c>
      <c r="B167" s="7">
        <v>1000</v>
      </c>
      <c r="C167" s="8" t="s">
        <v>152</v>
      </c>
      <c r="D167" s="7" t="str">
        <f t="shared" si="3"/>
        <v>林○玉</v>
      </c>
    </row>
    <row r="168" spans="1:4" s="1" customFormat="1">
      <c r="A168" s="6">
        <v>42546</v>
      </c>
      <c r="B168" s="7">
        <v>3000</v>
      </c>
      <c r="C168" s="8" t="s">
        <v>153</v>
      </c>
      <c r="D168" s="7" t="str">
        <f t="shared" si="3"/>
        <v>鄭○真</v>
      </c>
    </row>
    <row r="169" spans="1:4" s="1" customFormat="1">
      <c r="A169" s="6">
        <v>42546</v>
      </c>
      <c r="B169" s="7">
        <v>2000</v>
      </c>
      <c r="C169" s="8" t="s">
        <v>154</v>
      </c>
      <c r="D169" s="7" t="str">
        <f t="shared" si="3"/>
        <v>高○文</v>
      </c>
    </row>
    <row r="170" spans="1:4" s="1" customFormat="1">
      <c r="A170" s="6">
        <v>42546</v>
      </c>
      <c r="B170" s="7">
        <v>1000</v>
      </c>
      <c r="C170" s="8" t="s">
        <v>155</v>
      </c>
      <c r="D170" s="7" t="str">
        <f t="shared" si="3"/>
        <v>魏○娥</v>
      </c>
    </row>
    <row r="171" spans="1:4" s="1" customFormat="1">
      <c r="A171" s="6">
        <v>42546</v>
      </c>
      <c r="B171" s="7">
        <v>1000</v>
      </c>
      <c r="C171" s="8" t="s">
        <v>156</v>
      </c>
      <c r="D171" s="7" t="str">
        <f t="shared" si="3"/>
        <v>胡○英</v>
      </c>
    </row>
    <row r="172" spans="1:4" s="1" customFormat="1">
      <c r="A172" s="6">
        <v>42546</v>
      </c>
      <c r="B172" s="7">
        <v>1000</v>
      </c>
      <c r="C172" s="8" t="s">
        <v>157</v>
      </c>
      <c r="D172" s="7" t="str">
        <f t="shared" si="3"/>
        <v>張○鑾</v>
      </c>
    </row>
    <row r="173" spans="1:4" s="1" customFormat="1">
      <c r="A173" s="6">
        <v>42546</v>
      </c>
      <c r="B173" s="7">
        <v>1000</v>
      </c>
      <c r="C173" s="8" t="s">
        <v>157</v>
      </c>
      <c r="D173" s="7" t="str">
        <f t="shared" si="3"/>
        <v>張○鑾</v>
      </c>
    </row>
    <row r="174" spans="1:4" s="1" customFormat="1">
      <c r="A174" s="6">
        <v>42546</v>
      </c>
      <c r="B174" s="7">
        <v>1000</v>
      </c>
      <c r="C174" s="8" t="s">
        <v>158</v>
      </c>
      <c r="D174" s="7" t="str">
        <f t="shared" ref="D174:D175" si="4">REPLACE(C174,3,1,"○")</f>
        <v>趙邵○珍</v>
      </c>
    </row>
    <row r="175" spans="1:4" s="1" customFormat="1">
      <c r="A175" s="6">
        <v>42546</v>
      </c>
      <c r="B175" s="7">
        <v>1000</v>
      </c>
      <c r="C175" s="8" t="s">
        <v>159</v>
      </c>
      <c r="D175" s="7" t="str">
        <f t="shared" si="4"/>
        <v>陳李○子</v>
      </c>
    </row>
    <row r="176" spans="1:4" s="1" customFormat="1">
      <c r="A176" s="6">
        <v>42546</v>
      </c>
      <c r="B176" s="7">
        <v>1000</v>
      </c>
      <c r="C176" s="8" t="s">
        <v>160</v>
      </c>
      <c r="D176" s="7" t="str">
        <f t="shared" si="3"/>
        <v>胡○裡</v>
      </c>
    </row>
    <row r="177" spans="1:4" s="1" customFormat="1">
      <c r="A177" s="6">
        <v>42546</v>
      </c>
      <c r="B177" s="7">
        <v>1000</v>
      </c>
      <c r="C177" s="8" t="s">
        <v>161</v>
      </c>
      <c r="D177" s="7" t="str">
        <f t="shared" si="3"/>
        <v>蔡○美</v>
      </c>
    </row>
    <row r="178" spans="1:4" s="1" customFormat="1">
      <c r="A178" s="6">
        <v>42546</v>
      </c>
      <c r="B178" s="7">
        <v>1000</v>
      </c>
      <c r="C178" s="8" t="s">
        <v>162</v>
      </c>
      <c r="D178" s="7" t="str">
        <f>REPLACE(C178,3,1,"○")</f>
        <v>李吳○美</v>
      </c>
    </row>
    <row r="179" spans="1:4" s="1" customFormat="1">
      <c r="A179" s="6">
        <v>42546</v>
      </c>
      <c r="B179" s="7">
        <v>500</v>
      </c>
      <c r="C179" s="8" t="s">
        <v>163</v>
      </c>
      <c r="D179" s="7" t="str">
        <f t="shared" si="3"/>
        <v>王○齡</v>
      </c>
    </row>
    <row r="180" spans="1:4" s="1" customFormat="1">
      <c r="A180" s="6">
        <v>42546</v>
      </c>
      <c r="B180" s="7">
        <v>500</v>
      </c>
      <c r="C180" s="8" t="s">
        <v>164</v>
      </c>
      <c r="D180" s="7" t="str">
        <f t="shared" si="3"/>
        <v>陳○堦</v>
      </c>
    </row>
    <row r="181" spans="1:4" s="1" customFormat="1">
      <c r="A181" s="6">
        <v>42546</v>
      </c>
      <c r="B181" s="7">
        <v>2500</v>
      </c>
      <c r="C181" s="8" t="s">
        <v>281</v>
      </c>
      <c r="D181" s="7" t="str">
        <f t="shared" si="3"/>
        <v>張○齊</v>
      </c>
    </row>
    <row r="182" spans="1:4" s="1" customFormat="1">
      <c r="A182" s="6">
        <v>42546</v>
      </c>
      <c r="B182" s="7">
        <v>2500</v>
      </c>
      <c r="C182" s="8" t="s">
        <v>282</v>
      </c>
      <c r="D182" s="7" t="str">
        <f t="shared" si="3"/>
        <v>黃○悅</v>
      </c>
    </row>
    <row r="183" spans="1:4" s="1" customFormat="1">
      <c r="A183" s="6">
        <v>42546</v>
      </c>
      <c r="B183" s="7">
        <v>1000</v>
      </c>
      <c r="C183" s="8" t="s">
        <v>165</v>
      </c>
      <c r="D183" s="7" t="str">
        <f t="shared" si="3"/>
        <v>康○照</v>
      </c>
    </row>
    <row r="184" spans="1:4" s="1" customFormat="1">
      <c r="A184" s="6">
        <v>42546</v>
      </c>
      <c r="B184" s="7">
        <v>10000</v>
      </c>
      <c r="C184" s="8" t="s">
        <v>166</v>
      </c>
      <c r="D184" s="7" t="str">
        <f t="shared" si="3"/>
        <v>林○鈺</v>
      </c>
    </row>
    <row r="185" spans="1:4" s="2" customFormat="1">
      <c r="A185" s="6">
        <v>42546</v>
      </c>
      <c r="B185" s="7">
        <v>3000</v>
      </c>
      <c r="C185" s="8" t="s">
        <v>167</v>
      </c>
      <c r="D185" s="7" t="str">
        <f>REPLACE(C185,3,1,"○")</f>
        <v>鄭葉○景</v>
      </c>
    </row>
    <row r="186" spans="1:4" s="1" customFormat="1">
      <c r="A186" s="6">
        <v>42546</v>
      </c>
      <c r="B186" s="7">
        <v>2000</v>
      </c>
      <c r="C186" s="8" t="s">
        <v>168</v>
      </c>
      <c r="D186" s="7" t="str">
        <f t="shared" si="3"/>
        <v>林○羽</v>
      </c>
    </row>
    <row r="187" spans="1:4" s="1" customFormat="1">
      <c r="A187" s="6">
        <v>42546</v>
      </c>
      <c r="B187" s="7">
        <v>2000</v>
      </c>
      <c r="C187" s="8" t="s">
        <v>169</v>
      </c>
      <c r="D187" s="7" t="str">
        <f t="shared" si="3"/>
        <v>林○婕</v>
      </c>
    </row>
    <row r="188" spans="1:4" s="1" customFormat="1">
      <c r="A188" s="6">
        <v>42546</v>
      </c>
      <c r="B188" s="7">
        <v>2000</v>
      </c>
      <c r="C188" s="8" t="s">
        <v>170</v>
      </c>
      <c r="D188" s="7" t="str">
        <f t="shared" si="3"/>
        <v>林○湘</v>
      </c>
    </row>
    <row r="189" spans="1:4" s="1" customFormat="1">
      <c r="A189" s="6">
        <v>42546</v>
      </c>
      <c r="B189" s="7">
        <v>1000</v>
      </c>
      <c r="C189" s="8" t="s">
        <v>171</v>
      </c>
      <c r="D189" s="7" t="str">
        <f t="shared" si="3"/>
        <v>陳○華</v>
      </c>
    </row>
    <row r="190" spans="1:4" s="1" customFormat="1">
      <c r="A190" s="6">
        <v>42546</v>
      </c>
      <c r="B190" s="7">
        <v>1000</v>
      </c>
      <c r="C190" s="8" t="s">
        <v>172</v>
      </c>
      <c r="D190" s="7" t="str">
        <f t="shared" si="3"/>
        <v>李○興</v>
      </c>
    </row>
    <row r="191" spans="1:4" s="1" customFormat="1">
      <c r="A191" s="6">
        <v>42546</v>
      </c>
      <c r="B191" s="7">
        <v>10000</v>
      </c>
      <c r="C191" s="8" t="s">
        <v>173</v>
      </c>
      <c r="D191" s="7" t="str">
        <f t="shared" si="3"/>
        <v>黃○瑋</v>
      </c>
    </row>
    <row r="192" spans="1:4" s="1" customFormat="1">
      <c r="A192" s="6">
        <v>42546</v>
      </c>
      <c r="B192" s="7">
        <v>2000</v>
      </c>
      <c r="C192" s="8" t="s">
        <v>174</v>
      </c>
      <c r="D192" s="7" t="str">
        <f t="shared" si="3"/>
        <v>黃○真</v>
      </c>
    </row>
    <row r="193" spans="1:4" s="1" customFormat="1">
      <c r="A193" s="6">
        <v>42546</v>
      </c>
      <c r="B193" s="7">
        <v>1000</v>
      </c>
      <c r="C193" s="8" t="s">
        <v>175</v>
      </c>
      <c r="D193" s="7" t="str">
        <f t="shared" si="3"/>
        <v>范○生</v>
      </c>
    </row>
    <row r="194" spans="1:4" s="1" customFormat="1">
      <c r="A194" s="6">
        <v>42546</v>
      </c>
      <c r="B194" s="7">
        <v>3000</v>
      </c>
      <c r="C194" s="8" t="s">
        <v>176</v>
      </c>
      <c r="D194" s="7" t="str">
        <f>REPLACE(C194,5,1,"○")</f>
        <v>新北市慶○愛心發展協會</v>
      </c>
    </row>
    <row r="195" spans="1:4" s="1" customFormat="1">
      <c r="A195" s="6">
        <v>42546</v>
      </c>
      <c r="B195" s="7">
        <v>500</v>
      </c>
      <c r="C195" s="8" t="s">
        <v>177</v>
      </c>
      <c r="D195" s="7" t="str">
        <f t="shared" ref="D195:D197" si="5">REPLACE(C195,3,1,"○")</f>
        <v>朱沈○秀</v>
      </c>
    </row>
    <row r="196" spans="1:4" s="1" customFormat="1">
      <c r="A196" s="6">
        <v>42546</v>
      </c>
      <c r="B196" s="7">
        <v>1000</v>
      </c>
      <c r="C196" s="8" t="s">
        <v>178</v>
      </c>
      <c r="D196" s="7" t="str">
        <f t="shared" si="5"/>
        <v>劉許○娥</v>
      </c>
    </row>
    <row r="197" spans="1:4" s="1" customFormat="1">
      <c r="A197" s="6">
        <v>42546</v>
      </c>
      <c r="B197" s="7">
        <v>1000</v>
      </c>
      <c r="C197" s="8" t="s">
        <v>179</v>
      </c>
      <c r="D197" s="7" t="str">
        <f t="shared" si="5"/>
        <v>周何○雲</v>
      </c>
    </row>
    <row r="198" spans="1:4" s="1" customFormat="1">
      <c r="A198" s="6">
        <v>42546</v>
      </c>
      <c r="B198" s="7">
        <v>1000</v>
      </c>
      <c r="C198" s="8" t="s">
        <v>180</v>
      </c>
      <c r="D198" s="7" t="str">
        <f t="shared" ref="D198:D258" si="6">REPLACE(C198,2,1,"○")</f>
        <v>陳○珉</v>
      </c>
    </row>
    <row r="199" spans="1:4" s="1" customFormat="1">
      <c r="A199" s="6">
        <v>42546</v>
      </c>
      <c r="B199" s="7">
        <v>1000</v>
      </c>
      <c r="C199" s="8" t="s">
        <v>181</v>
      </c>
      <c r="D199" s="7" t="str">
        <f t="shared" si="6"/>
        <v>梁○芳</v>
      </c>
    </row>
    <row r="200" spans="1:4" s="1" customFormat="1">
      <c r="A200" s="6">
        <v>42546</v>
      </c>
      <c r="B200" s="7">
        <v>500</v>
      </c>
      <c r="C200" s="8" t="s">
        <v>182</v>
      </c>
      <c r="D200" s="7" t="str">
        <f t="shared" si="6"/>
        <v>劉○難</v>
      </c>
    </row>
    <row r="201" spans="1:4" s="1" customFormat="1">
      <c r="A201" s="6">
        <v>42546</v>
      </c>
      <c r="B201" s="7">
        <v>1000</v>
      </c>
      <c r="C201" s="8" t="s">
        <v>183</v>
      </c>
      <c r="D201" s="7" t="str">
        <f t="shared" si="6"/>
        <v>胡○</v>
      </c>
    </row>
    <row r="202" spans="1:4" s="1" customFormat="1">
      <c r="A202" s="6">
        <v>42546</v>
      </c>
      <c r="B202" s="7">
        <v>1000</v>
      </c>
      <c r="C202" s="8" t="s">
        <v>184</v>
      </c>
      <c r="D202" s="7" t="str">
        <f t="shared" si="6"/>
        <v>吳○蘭</v>
      </c>
    </row>
    <row r="203" spans="1:4" s="1" customFormat="1">
      <c r="A203" s="6">
        <v>42546</v>
      </c>
      <c r="B203" s="7">
        <v>1000</v>
      </c>
      <c r="C203" s="8" t="s">
        <v>185</v>
      </c>
      <c r="D203" s="7" t="str">
        <f t="shared" si="6"/>
        <v>黎○枝</v>
      </c>
    </row>
    <row r="204" spans="1:4" s="1" customFormat="1">
      <c r="A204" s="6">
        <v>42546</v>
      </c>
      <c r="B204" s="7">
        <v>500</v>
      </c>
      <c r="C204" s="8" t="s">
        <v>186</v>
      </c>
      <c r="D204" s="7" t="str">
        <f t="shared" si="6"/>
        <v>方○</v>
      </c>
    </row>
    <row r="205" spans="1:4" s="1" customFormat="1">
      <c r="A205" s="6">
        <v>42546</v>
      </c>
      <c r="B205" s="7">
        <v>1000</v>
      </c>
      <c r="C205" s="8" t="s">
        <v>187</v>
      </c>
      <c r="D205" s="7" t="str">
        <f>REPLACE(C205,3,1,"○")</f>
        <v>陳鄭○美</v>
      </c>
    </row>
    <row r="206" spans="1:4" s="1" customFormat="1">
      <c r="A206" s="6">
        <v>42546</v>
      </c>
      <c r="B206" s="7">
        <v>1000</v>
      </c>
      <c r="C206" s="8" t="s">
        <v>188</v>
      </c>
      <c r="D206" s="7" t="str">
        <f t="shared" si="6"/>
        <v>黃○義</v>
      </c>
    </row>
    <row r="207" spans="1:4" s="1" customFormat="1">
      <c r="A207" s="6">
        <v>42546</v>
      </c>
      <c r="B207" s="7">
        <v>100</v>
      </c>
      <c r="C207" s="8" t="s">
        <v>189</v>
      </c>
      <c r="D207" s="7" t="str">
        <f t="shared" si="6"/>
        <v>韓○耀</v>
      </c>
    </row>
    <row r="208" spans="1:4" s="1" customFormat="1">
      <c r="A208" s="6">
        <v>42546</v>
      </c>
      <c r="B208" s="7">
        <v>1000</v>
      </c>
      <c r="C208" s="8" t="s">
        <v>190</v>
      </c>
      <c r="D208" s="7" t="str">
        <f>REPLACE(C208,3,1,"○")</f>
        <v>江楊○美</v>
      </c>
    </row>
    <row r="209" spans="1:4" s="1" customFormat="1">
      <c r="A209" s="6">
        <v>42546</v>
      </c>
      <c r="B209" s="7">
        <v>10000</v>
      </c>
      <c r="C209" s="8" t="s">
        <v>191</v>
      </c>
      <c r="D209" s="7" t="str">
        <f>REPLACE(C209,7,1,"○")</f>
        <v>國際佛光會中○總會</v>
      </c>
    </row>
    <row r="210" spans="1:4" s="1" customFormat="1">
      <c r="A210" s="6">
        <v>42546</v>
      </c>
      <c r="B210" s="7">
        <v>10000</v>
      </c>
      <c r="C210" s="8" t="s">
        <v>192</v>
      </c>
      <c r="D210" s="7" t="str">
        <f t="shared" si="6"/>
        <v>李○苳</v>
      </c>
    </row>
    <row r="211" spans="1:4" s="1" customFormat="1">
      <c r="A211" s="6">
        <v>42546</v>
      </c>
      <c r="B211" s="7">
        <v>70000</v>
      </c>
      <c r="C211" s="8" t="s">
        <v>193</v>
      </c>
      <c r="D211" s="7" t="str">
        <f t="shared" si="6"/>
        <v>板○講堂</v>
      </c>
    </row>
    <row r="212" spans="1:4" s="1" customFormat="1">
      <c r="A212" s="6">
        <v>42546</v>
      </c>
      <c r="B212" s="7">
        <v>1000</v>
      </c>
      <c r="C212" s="8" t="s">
        <v>194</v>
      </c>
      <c r="D212" s="7" t="str">
        <f t="shared" si="6"/>
        <v>鄭○芝</v>
      </c>
    </row>
    <row r="213" spans="1:4" s="1" customFormat="1">
      <c r="A213" s="6">
        <v>42546</v>
      </c>
      <c r="B213" s="7">
        <v>1000</v>
      </c>
      <c r="C213" s="8" t="s">
        <v>195</v>
      </c>
      <c r="D213" s="7" t="str">
        <f t="shared" si="6"/>
        <v>王○綿</v>
      </c>
    </row>
    <row r="214" spans="1:4" s="1" customFormat="1">
      <c r="A214" s="6">
        <v>42546</v>
      </c>
      <c r="B214" s="7">
        <v>300</v>
      </c>
      <c r="C214" s="8" t="s">
        <v>196</v>
      </c>
      <c r="D214" s="7" t="str">
        <f t="shared" si="6"/>
        <v>簡○玟</v>
      </c>
    </row>
    <row r="215" spans="1:4" s="1" customFormat="1">
      <c r="A215" s="6">
        <v>42546</v>
      </c>
      <c r="B215" s="7">
        <v>500</v>
      </c>
      <c r="C215" s="8" t="s">
        <v>197</v>
      </c>
      <c r="D215" s="7" t="str">
        <f t="shared" si="6"/>
        <v>陳○萱</v>
      </c>
    </row>
    <row r="216" spans="1:4" s="1" customFormat="1">
      <c r="A216" s="6">
        <v>42546</v>
      </c>
      <c r="B216" s="7">
        <v>1000</v>
      </c>
      <c r="C216" s="8" t="s">
        <v>198</v>
      </c>
      <c r="D216" s="7" t="str">
        <f t="shared" si="6"/>
        <v>張○美</v>
      </c>
    </row>
    <row r="217" spans="1:4" s="1" customFormat="1">
      <c r="A217" s="6">
        <v>42546</v>
      </c>
      <c r="B217" s="7">
        <v>1000</v>
      </c>
      <c r="C217" s="8" t="s">
        <v>199</v>
      </c>
      <c r="D217" s="7" t="str">
        <f t="shared" si="6"/>
        <v>黎○英</v>
      </c>
    </row>
    <row r="218" spans="1:4" s="1" customFormat="1">
      <c r="A218" s="6">
        <v>42546</v>
      </c>
      <c r="B218" s="7">
        <v>1000</v>
      </c>
      <c r="C218" s="8" t="s">
        <v>283</v>
      </c>
      <c r="D218" s="7" t="str">
        <f t="shared" si="6"/>
        <v>李○慧</v>
      </c>
    </row>
    <row r="219" spans="1:4" s="1" customFormat="1">
      <c r="A219" s="6">
        <v>42546</v>
      </c>
      <c r="B219" s="7">
        <v>1000</v>
      </c>
      <c r="C219" s="8" t="s">
        <v>284</v>
      </c>
      <c r="D219" s="7" t="str">
        <f t="shared" si="6"/>
        <v>李○如</v>
      </c>
    </row>
    <row r="220" spans="1:4" s="1" customFormat="1">
      <c r="A220" s="6">
        <v>42546</v>
      </c>
      <c r="B220" s="7">
        <v>1000</v>
      </c>
      <c r="C220" s="8" t="s">
        <v>200</v>
      </c>
      <c r="D220" s="7" t="str">
        <f t="shared" si="6"/>
        <v>廖○玟</v>
      </c>
    </row>
    <row r="221" spans="1:4" s="1" customFormat="1">
      <c r="A221" s="6">
        <v>42546</v>
      </c>
      <c r="B221" s="7">
        <v>10000</v>
      </c>
      <c r="C221" s="8" t="s">
        <v>201</v>
      </c>
      <c r="D221" s="7" t="str">
        <f t="shared" si="6"/>
        <v>劉○賜</v>
      </c>
    </row>
    <row r="222" spans="1:4" s="1" customFormat="1">
      <c r="A222" s="6">
        <v>42546</v>
      </c>
      <c r="B222" s="7">
        <v>2000</v>
      </c>
      <c r="C222" s="8" t="s">
        <v>202</v>
      </c>
      <c r="D222" s="7" t="str">
        <f t="shared" si="6"/>
        <v>許○慈</v>
      </c>
    </row>
    <row r="223" spans="1:4" s="1" customFormat="1">
      <c r="A223" s="6">
        <v>42546</v>
      </c>
      <c r="B223" s="7">
        <v>1000</v>
      </c>
      <c r="C223" s="8" t="s">
        <v>203</v>
      </c>
      <c r="D223" s="7" t="str">
        <f t="shared" si="6"/>
        <v>楊○霞</v>
      </c>
    </row>
    <row r="224" spans="1:4" s="1" customFormat="1">
      <c r="A224" s="6">
        <v>42546</v>
      </c>
      <c r="B224" s="7">
        <v>500</v>
      </c>
      <c r="C224" s="8" t="s">
        <v>285</v>
      </c>
      <c r="D224" s="7" t="str">
        <f t="shared" si="6"/>
        <v>曾○興</v>
      </c>
    </row>
    <row r="225" spans="1:4" s="1" customFormat="1">
      <c r="A225" s="6">
        <v>42546</v>
      </c>
      <c r="B225" s="7">
        <v>500</v>
      </c>
      <c r="C225" s="8" t="s">
        <v>286</v>
      </c>
      <c r="D225" s="7" t="str">
        <f t="shared" si="6"/>
        <v>曾○茂</v>
      </c>
    </row>
    <row r="226" spans="1:4" s="1" customFormat="1">
      <c r="A226" s="6">
        <v>42546</v>
      </c>
      <c r="B226" s="7">
        <v>1000</v>
      </c>
      <c r="C226" s="8" t="s">
        <v>204</v>
      </c>
      <c r="D226" s="7" t="str">
        <f t="shared" si="6"/>
        <v>陳○嶽</v>
      </c>
    </row>
    <row r="227" spans="1:4" s="1" customFormat="1">
      <c r="A227" s="6">
        <v>42546</v>
      </c>
      <c r="B227" s="7">
        <v>2000</v>
      </c>
      <c r="C227" s="8" t="s">
        <v>205</v>
      </c>
      <c r="D227" s="7" t="str">
        <f t="shared" si="6"/>
        <v>王○龍</v>
      </c>
    </row>
    <row r="228" spans="1:4" s="1" customFormat="1">
      <c r="A228" s="6">
        <v>42546</v>
      </c>
      <c r="B228" s="7">
        <v>1000</v>
      </c>
      <c r="C228" s="8" t="s">
        <v>206</v>
      </c>
      <c r="D228" s="7" t="str">
        <f t="shared" si="6"/>
        <v>李○琳</v>
      </c>
    </row>
    <row r="229" spans="1:4" s="1" customFormat="1">
      <c r="A229" s="6">
        <v>42548</v>
      </c>
      <c r="B229" s="7">
        <v>1000</v>
      </c>
      <c r="C229" s="8" t="s">
        <v>129</v>
      </c>
      <c r="D229" s="7" t="str">
        <f t="shared" si="6"/>
        <v>吳○雯</v>
      </c>
    </row>
    <row r="230" spans="1:4" s="1" customFormat="1">
      <c r="A230" s="6">
        <v>42548</v>
      </c>
      <c r="B230" s="7">
        <v>600</v>
      </c>
      <c r="C230" s="8" t="s">
        <v>130</v>
      </c>
      <c r="D230" s="7" t="str">
        <f>REPLACE(C230,3,1,"○")</f>
        <v>易張○燕</v>
      </c>
    </row>
    <row r="231" spans="1:4" s="1" customFormat="1">
      <c r="A231" s="6">
        <v>42548</v>
      </c>
      <c r="B231" s="7">
        <v>2600</v>
      </c>
      <c r="C231" s="8" t="s">
        <v>131</v>
      </c>
      <c r="D231" s="7" t="str">
        <f t="shared" si="6"/>
        <v>邱○琴</v>
      </c>
    </row>
    <row r="232" spans="1:4" s="1" customFormat="1">
      <c r="A232" s="6">
        <v>42548</v>
      </c>
      <c r="B232" s="7">
        <v>10000</v>
      </c>
      <c r="C232" s="8" t="s">
        <v>132</v>
      </c>
      <c r="D232" s="7" t="str">
        <f t="shared" si="6"/>
        <v>陳○葳</v>
      </c>
    </row>
    <row r="233" spans="1:4" s="1" customFormat="1">
      <c r="A233" s="6">
        <v>42548</v>
      </c>
      <c r="B233" s="7">
        <v>600</v>
      </c>
      <c r="C233" s="8" t="s">
        <v>133</v>
      </c>
      <c r="D233" s="7" t="str">
        <f t="shared" si="6"/>
        <v>余○妙</v>
      </c>
    </row>
    <row r="234" spans="1:4" s="1" customFormat="1">
      <c r="A234" s="6">
        <v>42548</v>
      </c>
      <c r="B234" s="7">
        <v>5000</v>
      </c>
      <c r="C234" s="15" t="s">
        <v>207</v>
      </c>
      <c r="D234" s="7" t="str">
        <f t="shared" si="6"/>
        <v>楊○茹</v>
      </c>
    </row>
    <row r="235" spans="1:4" s="1" customFormat="1">
      <c r="A235" s="6">
        <v>42549</v>
      </c>
      <c r="B235" s="7">
        <v>1000</v>
      </c>
      <c r="C235" s="8" t="s">
        <v>134</v>
      </c>
      <c r="D235" s="7" t="str">
        <f t="shared" si="6"/>
        <v>林○</v>
      </c>
    </row>
    <row r="236" spans="1:4" s="1" customFormat="1">
      <c r="A236" s="6">
        <v>42549</v>
      </c>
      <c r="B236" s="7">
        <v>10000</v>
      </c>
      <c r="C236" s="15" t="s">
        <v>208</v>
      </c>
      <c r="D236" s="7" t="str">
        <f t="shared" si="6"/>
        <v>吳○娥</v>
      </c>
    </row>
    <row r="237" spans="1:4" s="1" customFormat="1">
      <c r="A237" s="6">
        <v>42549</v>
      </c>
      <c r="B237" s="7">
        <v>200</v>
      </c>
      <c r="C237" s="16" t="s">
        <v>209</v>
      </c>
      <c r="D237" s="7" t="str">
        <f>REPLACE(C237,3,1,"○")</f>
        <v>吳黃○秀</v>
      </c>
    </row>
    <row r="238" spans="1:4" s="1" customFormat="1">
      <c r="A238" s="6">
        <v>42550</v>
      </c>
      <c r="B238" s="7">
        <v>1200</v>
      </c>
      <c r="C238" s="8" t="s">
        <v>135</v>
      </c>
      <c r="D238" s="7" t="str">
        <f t="shared" si="6"/>
        <v>劉○岑</v>
      </c>
    </row>
    <row r="239" spans="1:4" s="1" customFormat="1">
      <c r="A239" s="6">
        <v>42550</v>
      </c>
      <c r="B239" s="7">
        <v>100</v>
      </c>
      <c r="C239" s="8" t="s">
        <v>136</v>
      </c>
      <c r="D239" s="7" t="str">
        <f t="shared" si="6"/>
        <v>洪○杰</v>
      </c>
    </row>
    <row r="240" spans="1:4" s="1" customFormat="1">
      <c r="A240" s="6">
        <v>42550</v>
      </c>
      <c r="B240" s="7">
        <v>3000</v>
      </c>
      <c r="C240" s="8" t="s">
        <v>137</v>
      </c>
      <c r="D240" s="7" t="str">
        <f t="shared" si="6"/>
        <v>詹○霞</v>
      </c>
    </row>
    <row r="241" spans="1:4" s="1" customFormat="1">
      <c r="A241" s="6">
        <v>42550</v>
      </c>
      <c r="B241" s="7">
        <v>100</v>
      </c>
      <c r="C241" s="8" t="s">
        <v>138</v>
      </c>
      <c r="D241" s="7" t="str">
        <f t="shared" si="6"/>
        <v>林○英</v>
      </c>
    </row>
    <row r="242" spans="1:4" s="1" customFormat="1">
      <c r="A242" s="6">
        <v>42550</v>
      </c>
      <c r="B242" s="7">
        <v>10000</v>
      </c>
      <c r="C242" s="8" t="s">
        <v>139</v>
      </c>
      <c r="D242" s="7" t="str">
        <f t="shared" si="6"/>
        <v>楊○桃</v>
      </c>
    </row>
    <row r="243" spans="1:4" s="1" customFormat="1">
      <c r="A243" s="6">
        <v>42550</v>
      </c>
      <c r="B243" s="7">
        <v>1000</v>
      </c>
      <c r="C243" s="8" t="s">
        <v>140</v>
      </c>
      <c r="D243" s="7" t="str">
        <f t="shared" si="6"/>
        <v>吳○瑩</v>
      </c>
    </row>
    <row r="244" spans="1:4" s="1" customFormat="1">
      <c r="A244" s="6">
        <v>42550</v>
      </c>
      <c r="B244" s="7">
        <v>1200</v>
      </c>
      <c r="C244" s="8" t="s">
        <v>141</v>
      </c>
      <c r="D244" s="7" t="str">
        <f t="shared" si="6"/>
        <v>吳○仙</v>
      </c>
    </row>
    <row r="245" spans="1:4" s="1" customFormat="1">
      <c r="A245" s="6">
        <v>42550</v>
      </c>
      <c r="B245" s="7">
        <v>1000</v>
      </c>
      <c r="C245" s="8" t="s">
        <v>142</v>
      </c>
      <c r="D245" s="7" t="str">
        <f t="shared" ref="D245:D246" si="7">REPLACE(C245,3,1,"○")</f>
        <v>余黃○葉</v>
      </c>
    </row>
    <row r="246" spans="1:4" s="1" customFormat="1">
      <c r="A246" s="6">
        <v>42550</v>
      </c>
      <c r="B246" s="7">
        <v>1000</v>
      </c>
      <c r="C246" s="8" t="s">
        <v>143</v>
      </c>
      <c r="D246" s="7" t="str">
        <f t="shared" si="7"/>
        <v>鄭費○娣</v>
      </c>
    </row>
    <row r="247" spans="1:4" s="1" customFormat="1">
      <c r="A247" s="6">
        <v>42550</v>
      </c>
      <c r="B247" s="7">
        <v>1000</v>
      </c>
      <c r="C247" s="8" t="s">
        <v>144</v>
      </c>
      <c r="D247" s="7" t="str">
        <f t="shared" si="6"/>
        <v>賴○橋</v>
      </c>
    </row>
    <row r="248" spans="1:4" s="1" customFormat="1">
      <c r="A248" s="6">
        <v>42550</v>
      </c>
      <c r="B248" s="7">
        <v>1000</v>
      </c>
      <c r="C248" s="8" t="s">
        <v>145</v>
      </c>
      <c r="D248" s="7" t="str">
        <f t="shared" si="6"/>
        <v>王○琦</v>
      </c>
    </row>
    <row r="249" spans="1:4" s="1" customFormat="1">
      <c r="A249" s="6">
        <v>42550</v>
      </c>
      <c r="B249" s="7">
        <v>300</v>
      </c>
      <c r="C249" s="8" t="s">
        <v>146</v>
      </c>
      <c r="D249" s="7" t="str">
        <f t="shared" si="6"/>
        <v>簡○霞</v>
      </c>
    </row>
    <row r="250" spans="1:4" s="1" customFormat="1">
      <c r="A250" s="6">
        <v>42550</v>
      </c>
      <c r="B250" s="7">
        <v>1000</v>
      </c>
      <c r="C250" s="8" t="s">
        <v>143</v>
      </c>
      <c r="D250" s="7" t="str">
        <f>REPLACE(C250,3,1,"○")</f>
        <v>鄭費○娣</v>
      </c>
    </row>
    <row r="251" spans="1:4" s="1" customFormat="1">
      <c r="A251" s="6">
        <v>42550</v>
      </c>
      <c r="B251" s="7">
        <v>14400</v>
      </c>
      <c r="C251" s="8" t="s">
        <v>147</v>
      </c>
      <c r="D251" s="7" t="str">
        <f t="shared" si="6"/>
        <v>葉○雪</v>
      </c>
    </row>
    <row r="252" spans="1:4" s="1" customFormat="1">
      <c r="A252" s="17">
        <v>42550</v>
      </c>
      <c r="B252" s="18">
        <v>1800</v>
      </c>
      <c r="C252" s="19" t="s">
        <v>15</v>
      </c>
      <c r="D252" s="7" t="str">
        <f t="shared" si="6"/>
        <v>呂○招</v>
      </c>
    </row>
    <row r="253" spans="1:4" s="1" customFormat="1">
      <c r="A253" s="17">
        <v>42550</v>
      </c>
      <c r="B253" s="18">
        <v>200</v>
      </c>
      <c r="C253" s="18" t="s">
        <v>239</v>
      </c>
      <c r="D253" s="7" t="str">
        <f t="shared" si="6"/>
        <v>黃○朴</v>
      </c>
    </row>
    <row r="254" spans="1:4" s="1" customFormat="1">
      <c r="A254" s="17">
        <v>42550</v>
      </c>
      <c r="B254" s="18">
        <v>200</v>
      </c>
      <c r="C254" s="18" t="s">
        <v>240</v>
      </c>
      <c r="D254" s="7" t="str">
        <f t="shared" si="6"/>
        <v>張○鳳</v>
      </c>
    </row>
    <row r="255" spans="1:4" s="1" customFormat="1">
      <c r="A255" s="17">
        <v>42550</v>
      </c>
      <c r="B255" s="18">
        <v>200</v>
      </c>
      <c r="C255" s="18" t="s">
        <v>241</v>
      </c>
      <c r="D255" s="7" t="str">
        <f t="shared" si="6"/>
        <v>黃○詩</v>
      </c>
    </row>
    <row r="256" spans="1:4" s="1" customFormat="1">
      <c r="A256" s="17">
        <v>42550</v>
      </c>
      <c r="B256" s="18">
        <v>200</v>
      </c>
      <c r="C256" s="18" t="s">
        <v>242</v>
      </c>
      <c r="D256" s="7" t="str">
        <f t="shared" si="6"/>
        <v>黃○禧</v>
      </c>
    </row>
    <row r="257" spans="1:4" s="1" customFormat="1">
      <c r="A257" s="17">
        <v>42550</v>
      </c>
      <c r="B257" s="18">
        <v>200</v>
      </c>
      <c r="C257" s="18" t="s">
        <v>243</v>
      </c>
      <c r="D257" s="7" t="str">
        <f t="shared" si="6"/>
        <v>黃○瑞</v>
      </c>
    </row>
    <row r="258" spans="1:4" s="1" customFormat="1">
      <c r="A258" s="17">
        <v>42550</v>
      </c>
      <c r="B258" s="18">
        <v>300</v>
      </c>
      <c r="C258" s="18" t="s">
        <v>244</v>
      </c>
      <c r="D258" s="7" t="str">
        <f t="shared" si="6"/>
        <v>盧○惠</v>
      </c>
    </row>
    <row r="259" spans="1:4" s="1" customFormat="1">
      <c r="A259" s="17">
        <v>42550</v>
      </c>
      <c r="B259" s="18">
        <v>200</v>
      </c>
      <c r="C259" s="18" t="s">
        <v>245</v>
      </c>
      <c r="D259" s="7" t="str">
        <f t="shared" ref="D259:D314" si="8">REPLACE(C259,2,1,"○")</f>
        <v>楊○遠</v>
      </c>
    </row>
    <row r="260" spans="1:4" s="1" customFormat="1">
      <c r="A260" s="17">
        <v>42550</v>
      </c>
      <c r="B260" s="18">
        <v>100</v>
      </c>
      <c r="C260" s="18" t="s">
        <v>14</v>
      </c>
      <c r="D260" s="7" t="str">
        <f t="shared" si="8"/>
        <v>黃○蕾</v>
      </c>
    </row>
    <row r="261" spans="1:4" s="1" customFormat="1">
      <c r="A261" s="17">
        <v>42550</v>
      </c>
      <c r="B261" s="18">
        <v>100</v>
      </c>
      <c r="C261" s="18" t="s">
        <v>16</v>
      </c>
      <c r="D261" s="7" t="str">
        <f>REPLACE(C261,3,1,"○")</f>
        <v>曾張○蘭</v>
      </c>
    </row>
    <row r="262" spans="1:4" s="1" customFormat="1">
      <c r="A262" s="17">
        <v>42550</v>
      </c>
      <c r="B262" s="18">
        <v>100</v>
      </c>
      <c r="C262" s="18" t="s">
        <v>17</v>
      </c>
      <c r="D262" s="7" t="str">
        <f t="shared" si="8"/>
        <v>江○君</v>
      </c>
    </row>
    <row r="263" spans="1:4" s="1" customFormat="1">
      <c r="A263" s="17">
        <v>42550</v>
      </c>
      <c r="B263" s="18">
        <v>100</v>
      </c>
      <c r="C263" s="18" t="s">
        <v>18</v>
      </c>
      <c r="D263" s="7" t="str">
        <f t="shared" si="8"/>
        <v>李○君</v>
      </c>
    </row>
    <row r="264" spans="1:4" s="1" customFormat="1">
      <c r="A264" s="17">
        <v>42550</v>
      </c>
      <c r="B264" s="18">
        <v>100</v>
      </c>
      <c r="C264" s="18" t="s">
        <v>19</v>
      </c>
      <c r="D264" s="7" t="str">
        <f t="shared" si="8"/>
        <v>朱○菱</v>
      </c>
    </row>
    <row r="265" spans="1:4" s="1" customFormat="1">
      <c r="A265" s="17">
        <v>42550</v>
      </c>
      <c r="B265" s="18">
        <v>100</v>
      </c>
      <c r="C265" s="18" t="s">
        <v>20</v>
      </c>
      <c r="D265" s="7" t="str">
        <f>REPLACE(C265,3,1,"○")</f>
        <v>鄭陳○霞</v>
      </c>
    </row>
    <row r="266" spans="1:4" s="1" customFormat="1">
      <c r="A266" s="17">
        <v>42550</v>
      </c>
      <c r="B266" s="20">
        <v>200</v>
      </c>
      <c r="C266" s="20" t="s">
        <v>246</v>
      </c>
      <c r="D266" s="7" t="str">
        <f t="shared" si="8"/>
        <v>張○眉</v>
      </c>
    </row>
    <row r="267" spans="1:4" s="1" customFormat="1">
      <c r="A267" s="17">
        <v>42550</v>
      </c>
      <c r="B267" s="20">
        <v>200</v>
      </c>
      <c r="C267" s="20" t="s">
        <v>247</v>
      </c>
      <c r="D267" s="7" t="str">
        <f t="shared" si="8"/>
        <v>鄭○卿</v>
      </c>
    </row>
    <row r="268" spans="1:4" s="1" customFormat="1">
      <c r="A268" s="17">
        <v>42550</v>
      </c>
      <c r="B268" s="20">
        <v>200</v>
      </c>
      <c r="C268" s="20" t="s">
        <v>248</v>
      </c>
      <c r="D268" s="7" t="str">
        <f t="shared" si="8"/>
        <v>黃○祥</v>
      </c>
    </row>
    <row r="269" spans="1:4" s="1" customFormat="1">
      <c r="A269" s="17">
        <v>42550</v>
      </c>
      <c r="B269" s="20">
        <v>600</v>
      </c>
      <c r="C269" s="20" t="s">
        <v>249</v>
      </c>
      <c r="D269" s="7" t="str">
        <f>REPLACE(C269,3,1,"○")</f>
        <v>黃游○舌</v>
      </c>
    </row>
    <row r="270" spans="1:4" s="1" customFormat="1">
      <c r="A270" s="17">
        <v>42550</v>
      </c>
      <c r="B270" s="20">
        <v>100</v>
      </c>
      <c r="C270" s="20" t="s">
        <v>25</v>
      </c>
      <c r="D270" s="7" t="str">
        <f t="shared" si="8"/>
        <v>張○瑄</v>
      </c>
    </row>
    <row r="271" spans="1:4" s="1" customFormat="1">
      <c r="A271" s="17">
        <v>42550</v>
      </c>
      <c r="B271" s="20">
        <v>100</v>
      </c>
      <c r="C271" s="20" t="s">
        <v>26</v>
      </c>
      <c r="D271" s="7" t="str">
        <f t="shared" si="8"/>
        <v>張○寧</v>
      </c>
    </row>
    <row r="272" spans="1:4" s="1" customFormat="1">
      <c r="A272" s="17">
        <v>42550</v>
      </c>
      <c r="B272" s="20">
        <v>100</v>
      </c>
      <c r="C272" s="20" t="s">
        <v>27</v>
      </c>
      <c r="D272" s="7" t="str">
        <f t="shared" si="8"/>
        <v>江○來</v>
      </c>
    </row>
    <row r="273" spans="1:4" s="1" customFormat="1">
      <c r="A273" s="17">
        <v>42550</v>
      </c>
      <c r="B273" s="20">
        <v>100</v>
      </c>
      <c r="C273" s="20" t="s">
        <v>28</v>
      </c>
      <c r="D273" s="7" t="str">
        <f t="shared" si="8"/>
        <v>游○鈴</v>
      </c>
    </row>
    <row r="274" spans="1:4" s="1" customFormat="1">
      <c r="A274" s="17">
        <v>42550</v>
      </c>
      <c r="B274" s="20">
        <v>100</v>
      </c>
      <c r="C274" s="20" t="s">
        <v>29</v>
      </c>
      <c r="D274" s="7" t="str">
        <f t="shared" si="8"/>
        <v>吳○芳</v>
      </c>
    </row>
    <row r="275" spans="1:4" s="1" customFormat="1">
      <c r="A275" s="17">
        <v>42550</v>
      </c>
      <c r="B275" s="20">
        <v>100</v>
      </c>
      <c r="C275" s="20" t="s">
        <v>30</v>
      </c>
      <c r="D275" s="7" t="str">
        <f t="shared" si="8"/>
        <v>陳○仙</v>
      </c>
    </row>
    <row r="276" spans="1:4" s="1" customFormat="1">
      <c r="A276" s="17">
        <v>42550</v>
      </c>
      <c r="B276" s="20">
        <v>100</v>
      </c>
      <c r="C276" s="20" t="s">
        <v>31</v>
      </c>
      <c r="D276" s="7" t="str">
        <f t="shared" si="8"/>
        <v>吳○叡</v>
      </c>
    </row>
    <row r="277" spans="1:4" s="1" customFormat="1">
      <c r="A277" s="17">
        <v>42550</v>
      </c>
      <c r="B277" s="20">
        <v>100</v>
      </c>
      <c r="C277" s="20" t="s">
        <v>32</v>
      </c>
      <c r="D277" s="7" t="str">
        <f t="shared" si="8"/>
        <v>吳○珊</v>
      </c>
    </row>
    <row r="278" spans="1:4" s="1" customFormat="1">
      <c r="A278" s="17">
        <v>42550</v>
      </c>
      <c r="B278" s="20">
        <v>100</v>
      </c>
      <c r="C278" s="20" t="s">
        <v>33</v>
      </c>
      <c r="D278" s="7" t="str">
        <f t="shared" si="8"/>
        <v>張○寶</v>
      </c>
    </row>
    <row r="279" spans="1:4" s="1" customFormat="1">
      <c r="A279" s="6">
        <v>42550</v>
      </c>
      <c r="B279" s="7">
        <v>1200</v>
      </c>
      <c r="C279" s="8" t="s">
        <v>250</v>
      </c>
      <c r="D279" s="7" t="str">
        <f>REPLACE(C279,5,1,"○")</f>
        <v>宜蘭市樂○進修學苑歌唱班</v>
      </c>
    </row>
    <row r="280" spans="1:4" s="1" customFormat="1">
      <c r="A280" s="6">
        <v>42551</v>
      </c>
      <c r="B280" s="7">
        <v>10000</v>
      </c>
      <c r="C280" s="8" t="s">
        <v>210</v>
      </c>
      <c r="D280" s="7" t="str">
        <f t="shared" si="8"/>
        <v>劉○富</v>
      </c>
    </row>
    <row r="281" spans="1:4" s="1" customFormat="1">
      <c r="A281" s="6">
        <v>42551</v>
      </c>
      <c r="B281" s="7">
        <v>250</v>
      </c>
      <c r="C281" s="8" t="s">
        <v>288</v>
      </c>
      <c r="D281" s="7" t="str">
        <f t="shared" si="8"/>
        <v>賴○海</v>
      </c>
    </row>
    <row r="282" spans="1:4" s="1" customFormat="1">
      <c r="A282" s="6">
        <v>42551</v>
      </c>
      <c r="B282" s="7">
        <v>250</v>
      </c>
      <c r="C282" s="8" t="s">
        <v>287</v>
      </c>
      <c r="D282" s="7" t="str">
        <f t="shared" si="8"/>
        <v>郭○瑜</v>
      </c>
    </row>
    <row r="283" spans="1:4" s="1" customFormat="1">
      <c r="A283" s="6">
        <v>42551</v>
      </c>
      <c r="B283" s="7">
        <v>200</v>
      </c>
      <c r="C283" s="8" t="s">
        <v>211</v>
      </c>
      <c r="D283" s="7" t="str">
        <f t="shared" si="8"/>
        <v>周○娟</v>
      </c>
    </row>
    <row r="284" spans="1:4" s="1" customFormat="1">
      <c r="A284" s="6">
        <v>42551</v>
      </c>
      <c r="B284" s="7">
        <v>10000</v>
      </c>
      <c r="C284" s="8" t="s">
        <v>289</v>
      </c>
      <c r="D284" s="7" t="str">
        <f t="shared" si="8"/>
        <v>張○榮</v>
      </c>
    </row>
    <row r="285" spans="1:4" s="1" customFormat="1">
      <c r="A285" s="6">
        <v>42551</v>
      </c>
      <c r="B285" s="7">
        <v>10000</v>
      </c>
      <c r="C285" s="8" t="s">
        <v>290</v>
      </c>
      <c r="D285" s="7" t="str">
        <f t="shared" si="8"/>
        <v>張○卉</v>
      </c>
    </row>
    <row r="286" spans="1:4" s="1" customFormat="1">
      <c r="A286" s="6">
        <v>42551</v>
      </c>
      <c r="B286" s="7">
        <v>500</v>
      </c>
      <c r="C286" s="8" t="s">
        <v>212</v>
      </c>
      <c r="D286" s="7" t="str">
        <f t="shared" si="8"/>
        <v>唐○榛</v>
      </c>
    </row>
    <row r="287" spans="1:4" s="1" customFormat="1">
      <c r="A287" s="6">
        <v>42551</v>
      </c>
      <c r="B287" s="7">
        <v>10000</v>
      </c>
      <c r="C287" s="8" t="s">
        <v>213</v>
      </c>
      <c r="D287" s="7" t="str">
        <f t="shared" si="8"/>
        <v>林○慧</v>
      </c>
    </row>
    <row r="288" spans="1:4" s="1" customFormat="1">
      <c r="A288" s="6">
        <v>42551</v>
      </c>
      <c r="B288" s="7">
        <v>2000</v>
      </c>
      <c r="C288" s="8" t="s">
        <v>214</v>
      </c>
      <c r="D288" s="7" t="str">
        <f t="shared" si="8"/>
        <v>蕭○天</v>
      </c>
    </row>
    <row r="289" spans="1:4" s="1" customFormat="1">
      <c r="A289" s="6">
        <v>42551</v>
      </c>
      <c r="B289" s="7">
        <v>500</v>
      </c>
      <c r="C289" s="8" t="s">
        <v>215</v>
      </c>
      <c r="D289" s="7" t="str">
        <f t="shared" si="8"/>
        <v>蔡○伶</v>
      </c>
    </row>
    <row r="290" spans="1:4" s="1" customFormat="1">
      <c r="A290" s="6">
        <v>42551</v>
      </c>
      <c r="B290" s="7">
        <v>100000</v>
      </c>
      <c r="C290" s="8" t="s">
        <v>216</v>
      </c>
      <c r="D290" s="7" t="str">
        <f t="shared" si="8"/>
        <v>黃○興</v>
      </c>
    </row>
    <row r="291" spans="1:4" s="1" customFormat="1">
      <c r="A291" s="6">
        <v>42551</v>
      </c>
      <c r="B291" s="7">
        <v>5000</v>
      </c>
      <c r="C291" s="8" t="s">
        <v>217</v>
      </c>
      <c r="D291" s="7" t="str">
        <f t="shared" si="8"/>
        <v>盧○萬</v>
      </c>
    </row>
    <row r="292" spans="1:4" s="1" customFormat="1">
      <c r="A292" s="6">
        <v>42551</v>
      </c>
      <c r="B292" s="7">
        <v>5000</v>
      </c>
      <c r="C292" s="8" t="s">
        <v>218</v>
      </c>
      <c r="D292" s="7" t="str">
        <f t="shared" si="8"/>
        <v>高○小吃館</v>
      </c>
    </row>
    <row r="293" spans="1:4" s="1" customFormat="1">
      <c r="A293" s="6">
        <v>42551</v>
      </c>
      <c r="B293" s="7">
        <v>1000</v>
      </c>
      <c r="C293" s="8" t="s">
        <v>219</v>
      </c>
      <c r="D293" s="7" t="str">
        <f t="shared" si="8"/>
        <v>劉○群全家</v>
      </c>
    </row>
    <row r="294" spans="1:4" s="1" customFormat="1">
      <c r="A294" s="6">
        <v>42551</v>
      </c>
      <c r="B294" s="7">
        <v>500</v>
      </c>
      <c r="C294" s="8" t="s">
        <v>47</v>
      </c>
      <c r="D294" s="7" t="str">
        <f t="shared" si="8"/>
        <v>陳○叡</v>
      </c>
    </row>
    <row r="295" spans="1:4" s="1" customFormat="1">
      <c r="A295" s="6">
        <v>42551</v>
      </c>
      <c r="B295" s="7">
        <v>100</v>
      </c>
      <c r="C295" s="8" t="s">
        <v>220</v>
      </c>
      <c r="D295" s="7" t="str">
        <f t="shared" si="8"/>
        <v>許○真</v>
      </c>
    </row>
    <row r="296" spans="1:4" s="1" customFormat="1">
      <c r="A296" s="6">
        <v>42551</v>
      </c>
      <c r="B296" s="7">
        <v>100</v>
      </c>
      <c r="C296" s="8" t="s">
        <v>220</v>
      </c>
      <c r="D296" s="7" t="str">
        <f t="shared" si="8"/>
        <v>許○真</v>
      </c>
    </row>
    <row r="297" spans="1:4" s="1" customFormat="1">
      <c r="A297" s="6">
        <v>42551</v>
      </c>
      <c r="B297" s="7">
        <v>3600</v>
      </c>
      <c r="C297" s="8" t="s">
        <v>221</v>
      </c>
      <c r="D297" s="7" t="str">
        <f t="shared" si="8"/>
        <v>施○芬</v>
      </c>
    </row>
    <row r="298" spans="1:4" s="1" customFormat="1">
      <c r="A298" s="6">
        <v>42551</v>
      </c>
      <c r="B298" s="7">
        <v>200</v>
      </c>
      <c r="C298" s="8" t="s">
        <v>222</v>
      </c>
      <c r="D298" s="7" t="str">
        <f t="shared" si="8"/>
        <v>蔡○妹</v>
      </c>
    </row>
    <row r="299" spans="1:4" s="1" customFormat="1">
      <c r="A299" s="6">
        <v>42551</v>
      </c>
      <c r="B299" s="7">
        <v>6000</v>
      </c>
      <c r="C299" s="8" t="s">
        <v>223</v>
      </c>
      <c r="D299" s="7" t="str">
        <f t="shared" si="8"/>
        <v>李○俊</v>
      </c>
    </row>
    <row r="300" spans="1:4" s="1" customFormat="1">
      <c r="A300" s="6">
        <v>42551</v>
      </c>
      <c r="B300" s="7">
        <v>20000</v>
      </c>
      <c r="C300" s="8" t="s">
        <v>224</v>
      </c>
      <c r="D300" s="7" t="str">
        <f t="shared" si="8"/>
        <v>彪○門窗企業社</v>
      </c>
    </row>
    <row r="301" spans="1:4" s="1" customFormat="1">
      <c r="A301" s="6">
        <v>42551</v>
      </c>
      <c r="B301" s="7">
        <v>100</v>
      </c>
      <c r="C301" s="8" t="s">
        <v>225</v>
      </c>
      <c r="D301" s="7" t="str">
        <f t="shared" si="8"/>
        <v>魏○蓉</v>
      </c>
    </row>
    <row r="302" spans="1:4" s="1" customFormat="1">
      <c r="A302" s="6">
        <v>42551</v>
      </c>
      <c r="B302" s="7">
        <v>200</v>
      </c>
      <c r="C302" s="8" t="s">
        <v>226</v>
      </c>
      <c r="D302" s="7" t="str">
        <f t="shared" si="8"/>
        <v>呂○方</v>
      </c>
    </row>
    <row r="303" spans="1:4" s="1" customFormat="1">
      <c r="A303" s="6">
        <v>42551</v>
      </c>
      <c r="B303" s="7">
        <v>200</v>
      </c>
      <c r="C303" s="8" t="s">
        <v>227</v>
      </c>
      <c r="D303" s="7" t="str">
        <f t="shared" si="8"/>
        <v>游○靜</v>
      </c>
    </row>
    <row r="304" spans="1:4" s="1" customFormat="1">
      <c r="A304" s="6">
        <v>42551</v>
      </c>
      <c r="B304" s="7">
        <v>200</v>
      </c>
      <c r="C304" s="8" t="s">
        <v>228</v>
      </c>
      <c r="D304" s="7" t="str">
        <f t="shared" si="8"/>
        <v>呂○誼</v>
      </c>
    </row>
    <row r="305" spans="1:4" s="1" customFormat="1">
      <c r="A305" s="6">
        <v>42551</v>
      </c>
      <c r="B305" s="7">
        <v>200</v>
      </c>
      <c r="C305" s="8" t="s">
        <v>229</v>
      </c>
      <c r="D305" s="7" t="str">
        <f t="shared" si="8"/>
        <v>林○玲</v>
      </c>
    </row>
    <row r="306" spans="1:4" s="1" customFormat="1">
      <c r="A306" s="6">
        <v>42551</v>
      </c>
      <c r="B306" s="7">
        <v>200</v>
      </c>
      <c r="C306" s="8" t="s">
        <v>230</v>
      </c>
      <c r="D306" s="7" t="str">
        <f t="shared" si="8"/>
        <v>呂○洋</v>
      </c>
    </row>
    <row r="307" spans="1:4" s="1" customFormat="1">
      <c r="A307" s="6">
        <v>42551</v>
      </c>
      <c r="B307" s="7">
        <v>500</v>
      </c>
      <c r="C307" s="8" t="s">
        <v>231</v>
      </c>
      <c r="D307" s="7" t="str">
        <f t="shared" si="8"/>
        <v>吳○霞</v>
      </c>
    </row>
    <row r="308" spans="1:4" s="1" customFormat="1">
      <c r="A308" s="6">
        <v>42551</v>
      </c>
      <c r="B308" s="7">
        <v>100</v>
      </c>
      <c r="C308" s="8" t="s">
        <v>232</v>
      </c>
      <c r="D308" s="7" t="str">
        <f t="shared" si="8"/>
        <v>曾○菊</v>
      </c>
    </row>
    <row r="309" spans="1:4" s="1" customFormat="1">
      <c r="A309" s="6">
        <v>42551</v>
      </c>
      <c r="B309" s="7">
        <v>3000</v>
      </c>
      <c r="C309" s="21" t="s">
        <v>233</v>
      </c>
      <c r="D309" s="7" t="str">
        <f t="shared" si="8"/>
        <v>洪○傑</v>
      </c>
    </row>
    <row r="310" spans="1:4" s="1" customFormat="1">
      <c r="A310" s="6">
        <v>42551</v>
      </c>
      <c r="B310" s="7">
        <v>1000</v>
      </c>
      <c r="C310" s="8" t="s">
        <v>234</v>
      </c>
      <c r="D310" s="7" t="str">
        <f t="shared" si="8"/>
        <v>吳○鴦</v>
      </c>
    </row>
    <row r="311" spans="1:4" s="1" customFormat="1">
      <c r="A311" s="6">
        <v>42551</v>
      </c>
      <c r="B311" s="7">
        <v>200</v>
      </c>
      <c r="C311" s="8" t="s">
        <v>235</v>
      </c>
      <c r="D311" s="7" t="str">
        <f t="shared" si="8"/>
        <v>天○模型企業社</v>
      </c>
    </row>
    <row r="312" spans="1:4" s="1" customFormat="1">
      <c r="A312" s="6">
        <v>42551</v>
      </c>
      <c r="B312" s="7">
        <v>2000</v>
      </c>
      <c r="C312" s="8" t="s">
        <v>236</v>
      </c>
      <c r="D312" s="7" t="str">
        <f t="shared" si="8"/>
        <v>林○萱</v>
      </c>
    </row>
    <row r="313" spans="1:4" s="1" customFormat="1">
      <c r="A313" s="6">
        <v>42551</v>
      </c>
      <c r="B313" s="7">
        <v>1000</v>
      </c>
      <c r="C313" s="8" t="s">
        <v>237</v>
      </c>
      <c r="D313" s="7" t="str">
        <f t="shared" si="8"/>
        <v>黃○珍</v>
      </c>
    </row>
    <row r="314" spans="1:4" s="1" customFormat="1">
      <c r="A314" s="6">
        <v>42551</v>
      </c>
      <c r="B314" s="7">
        <v>1200</v>
      </c>
      <c r="C314" s="8" t="s">
        <v>238</v>
      </c>
      <c r="D314" s="7" t="str">
        <f t="shared" si="8"/>
        <v>戴○閔</v>
      </c>
    </row>
  </sheetData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  <headerFooter>
    <oddHeader>&amp;C財團法人宜蘭縣私立蘭陽仁愛之家105年06月聯合勸募徵信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2006-09-13T11:24:16Z</dcterms:created>
  <dcterms:modified xsi:type="dcterms:W3CDTF">2016-07-18T01:41:09Z</dcterms:modified>
</cp:coreProperties>
</file>